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_rels/sheet1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charts/chart2.xml" ContentType="application/vnd.openxmlformats-officedocument.drawingml.chart+xml"/>
  <Override PartName="/xl/drawings/_rels/drawing1.xml.rels" ContentType="application/vnd.openxmlformats-package.relationship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PER AJUSTADO Y PREDICTIBILIDAD" sheetId="1" state="visible" r:id="rId2"/>
    <sheet name="calculos auxiliares" sheetId="2" state="visible" r:id="rId3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<sst xmlns="http://schemas.openxmlformats.org/spreadsheetml/2006/main" count="33" uniqueCount="32">
  <si>
    <t xml:space="preserve">CARTERA Y PLAN DE INVERSIÓN:</t>
  </si>
  <si>
    <t xml:space="preserve">https://www.jongarcialabiano.com</t>
  </si>
  <si>
    <t xml:space="preserve">CÁLCULO DE PER CORREGIDO POR CRECIMIENTO E INFLACIÓN</t>
  </si>
  <si>
    <t xml:space="preserve">PER ACTUAL</t>
  </si>
  <si>
    <t xml:space="preserve">TASA DE CRECIMIENTO ANUAL DE LOS BENEFICIOS POR ACCIÓN NORMALIZADOS</t>
  </si>
  <si>
    <t xml:space="preserve">TASA DE INFLACIÓN ANUAL, TASA DE TIPOS DE INTERÉS, O TASA DE INVERSIÓN SIN RIESGO</t>
  </si>
  <si>
    <t xml:space="preserve">PER CORREGIDO</t>
  </si>
  <si>
    <t xml:space="preserve">CÁLCULO DE PREDICTIBILIDAD DE BENEFICIOS</t>
  </si>
  <si>
    <t xml:space="preserve">REPORTE</t>
  </si>
  <si>
    <t xml:space="preserve">EPS NORMALIZADO</t>
  </si>
  <si>
    <t xml:space="preserve">TASA CRECIMIENTO</t>
  </si>
  <si>
    <t xml:space="preserve">PREDICTIBILIDAD</t>
  </si>
  <si>
    <t xml:space="preserve">CÁLCULOS AUXILIARES PER CORREGIDO</t>
  </si>
  <si>
    <t xml:space="preserve">CÁLCULOS AUXILIARES PREDICTIBILIDAD</t>
  </si>
  <si>
    <t xml:space="preserve">Y</t>
  </si>
  <si>
    <t xml:space="preserve">fnc(Y)</t>
  </si>
  <si>
    <t xml:space="preserve">&gt;0</t>
  </si>
  <si>
    <t xml:space="preserve">PER</t>
  </si>
  <si>
    <t xml:space="preserve">x</t>
  </si>
  <si>
    <t xml:space="preserve">y</t>
  </si>
  <si>
    <t xml:space="preserve">x·y</t>
  </si>
  <si>
    <t xml:space="preserve">x²</t>
  </si>
  <si>
    <t xml:space="preserve">y²</t>
  </si>
  <si>
    <t xml:space="preserve">k</t>
  </si>
  <si>
    <t xml:space="preserve">I</t>
  </si>
  <si>
    <t xml:space="preserve">Y(fnc=0)</t>
  </si>
  <si>
    <t xml:space="preserve">SUMA</t>
  </si>
  <si>
    <t xml:space="preserve">a</t>
  </si>
  <si>
    <t xml:space="preserve">b</t>
  </si>
  <si>
    <t xml:space="preserve">r²</t>
  </si>
  <si>
    <t xml:space="preserve">h</t>
  </si>
  <si>
    <t xml:space="preserve">e (f=1)</t>
  </si>
</sst>
</file>

<file path=xl/styles.xml><?xml version="1.0" encoding="utf-8"?>
<styleSheet xmlns="http://schemas.openxmlformats.org/spreadsheetml/2006/main">
  <numFmts count="9">
    <numFmt numFmtId="164" formatCode="General"/>
    <numFmt numFmtId="165" formatCode="0.0"/>
    <numFmt numFmtId="166" formatCode="0.0%"/>
    <numFmt numFmtId="167" formatCode="[$-C0A]dd/mm/yy"/>
    <numFmt numFmtId="168" formatCode="0.00"/>
    <numFmt numFmtId="169" formatCode="0.0000"/>
    <numFmt numFmtId="170" formatCode="0"/>
    <numFmt numFmtId="171" formatCode="0.000E+00"/>
    <numFmt numFmtId="172" formatCode="General"/>
  </numFmts>
  <fonts count="7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0"/>
      <name val="Arial"/>
      <family val="2"/>
      <charset val="1"/>
    </font>
    <font>
      <b val="true"/>
      <sz val="10"/>
      <color rgb="FF0000FF"/>
      <name val="Arial"/>
      <family val="2"/>
      <charset val="1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AFD095"/>
        <bgColor rgb="FFB3B3B3"/>
      </patternFill>
    </fill>
    <fill>
      <patternFill patternType="solid">
        <fgColor rgb="FFE8F2A1"/>
        <bgColor rgb="FFFFFFCC"/>
      </patternFill>
    </fill>
    <fill>
      <patternFill patternType="solid">
        <fgColor rgb="FFDDDDDD"/>
        <bgColor rgb="FFE8F2A1"/>
      </patternFill>
    </fill>
    <fill>
      <patternFill patternType="solid">
        <fgColor rgb="FFB4C7DC"/>
        <bgColor rgb="FFB3B3B3"/>
      </patternFill>
    </fill>
  </fills>
  <borders count="5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hair"/>
      <right/>
      <top style="hair"/>
      <bottom style="hair"/>
      <diagonal/>
    </border>
    <border diagonalUp="false" diagonalDown="false">
      <left/>
      <right/>
      <top style="hair"/>
      <bottom style="hair"/>
      <diagonal/>
    </border>
    <border diagonalUp="false" diagonalDown="false">
      <left/>
      <right style="hair"/>
      <top style="hair"/>
      <bottom style="hair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0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3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4" borderId="2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4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4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3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left" vertical="bottom" textRotation="0" wrapText="false" indent="1" shrinkToFit="false"/>
      <protection locked="true" hidden="false"/>
    </xf>
    <xf numFmtId="165" fontId="0" fillId="5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4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7" fontId="0" fillId="3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8" fontId="0" fillId="3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0" fillId="5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8" fontId="0" fillId="5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4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9" fontId="0" fillId="0" borderId="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70" fontId="0" fillId="0" borderId="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71" fontId="0" fillId="0" borderId="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72" fontId="0" fillId="0" borderId="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8" fontId="0" fillId="0" borderId="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9" fontId="0" fillId="4" borderId="1" xfId="0" applyFont="false" applyBorder="true" applyAlignment="true" applyProtection="false">
      <alignment horizontal="center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4C7DC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E8F2A1"/>
      <rgbColor rgb="FFAFD095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B3B3B3"/>
      <rgbColor rgb="FF00458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autoTitleDeleted val="1"/>
    <c:plotArea>
      <c:barChart>
        <c:barDir val="col"/>
        <c:grouping val="clustered"/>
        <c:varyColors val="0"/>
        <c:ser>
          <c:idx val="0"/>
          <c:order val="0"/>
          <c:tx>
            <c:strRef>
              <c:f>'PER AJUSTADO Y PREDICTIBILIDAD'!$A$18</c:f>
              <c:strCache>
                <c:ptCount val="1"/>
                <c:pt idx="0">
                  <c:v>EPS NORMALIZADO</c:v>
                </c:pt>
              </c:strCache>
            </c:strRef>
          </c:tx>
          <c:spPr>
            <a:solidFill>
              <a:srgbClr val="004586"/>
            </a:solidFill>
            <a:ln w="0">
              <a:noFill/>
            </a:ln>
          </c:spPr>
          <c:invertIfNegative val="0"/>
          <c:dLbls>
            <c:txPr>
              <a:bodyPr wrap="none"/>
              <a:lstStyle/>
              <a:p>
                <a:pPr>
                  <a:defRPr b="0" lang="es-ES" sz="1000" spc="-1" strike="noStrike">
                    <a:latin typeface="Arial"/>
                  </a:defRPr>
                </a:pPr>
              </a:p>
            </c:txPr>
            <c:dLblPos val="outEnd"/>
            <c:showLegendKey val="0"/>
            <c:showVal val="0"/>
            <c:showCatName val="0"/>
            <c:showSerName val="0"/>
            <c:showPercent val="0"/>
            <c:separator> </c:separator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'PER AJUSTADO Y PREDICTIBILIDAD'!$B$17:$E$17</c:f>
              <c:strCache>
                <c:ptCount val="4"/>
                <c:pt idx="0">
                  <c:v>31/12/19</c:v>
                </c:pt>
                <c:pt idx="1">
                  <c:v>31/12/20</c:v>
                </c:pt>
                <c:pt idx="2">
                  <c:v>31/12/21</c:v>
                </c:pt>
                <c:pt idx="3">
                  <c:v>31/12/22</c:v>
                </c:pt>
              </c:strCache>
            </c:strRef>
          </c:cat>
          <c:val>
            <c:numRef>
              <c:f>'PER AJUSTADO Y PREDICTIBILIDAD'!$B$18:$E$18</c:f>
              <c:numCache>
                <c:formatCode>General</c:formatCode>
                <c:ptCount val="4"/>
                <c:pt idx="0">
                  <c:v>4.69</c:v>
                </c:pt>
                <c:pt idx="1">
                  <c:v>6.44</c:v>
                </c:pt>
                <c:pt idx="2">
                  <c:v>7.51</c:v>
                </c:pt>
                <c:pt idx="3">
                  <c:v>7.7</c:v>
                </c:pt>
              </c:numCache>
            </c:numRef>
          </c:val>
        </c:ser>
        <c:gapWidth val="100"/>
        <c:overlap val="0"/>
        <c:axId val="68368217"/>
        <c:axId val="53113130"/>
      </c:barChart>
      <c:catAx>
        <c:axId val="68368217"/>
        <c:scaling>
          <c:orientation val="minMax"/>
        </c:scaling>
        <c:delete val="0"/>
        <c:axPos val="b"/>
        <c:numFmt formatCode="[$-C0A]dd/mm/yy" sourceLinked="0"/>
        <c:majorTickMark val="out"/>
        <c:minorTickMark val="none"/>
        <c:tickLblPos val="nextTo"/>
        <c:spPr>
          <a:ln w="0">
            <a:solidFill>
              <a:srgbClr val="b3b3b3"/>
            </a:solidFill>
          </a:ln>
        </c:spPr>
        <c:txPr>
          <a:bodyPr/>
          <a:lstStyle/>
          <a:p>
            <a:pPr>
              <a:defRPr b="0" lang="es-ES" sz="1000" spc="-1" strike="noStrike">
                <a:latin typeface="Arial"/>
              </a:defRPr>
            </a:pPr>
          </a:p>
        </c:txPr>
        <c:crossAx val="53113130"/>
        <c:crosses val="autoZero"/>
        <c:auto val="1"/>
        <c:lblAlgn val="ctr"/>
        <c:lblOffset val="100"/>
        <c:noMultiLvlLbl val="0"/>
      </c:catAx>
      <c:valAx>
        <c:axId val="53113130"/>
        <c:scaling>
          <c:orientation val="minMax"/>
        </c:scaling>
        <c:delete val="0"/>
        <c:axPos val="l"/>
        <c:majorGridlines>
          <c:spPr>
            <a:ln w="0">
              <a:solidFill>
                <a:srgbClr val="b3b3b3"/>
              </a:solidFill>
            </a:ln>
          </c:spPr>
        </c:majorGridlines>
        <c:numFmt formatCode="0.00" sourceLinked="0"/>
        <c:majorTickMark val="out"/>
        <c:minorTickMark val="none"/>
        <c:tickLblPos val="nextTo"/>
        <c:spPr>
          <a:ln w="0">
            <a:solidFill>
              <a:srgbClr val="b3b3b3"/>
            </a:solidFill>
          </a:ln>
        </c:spPr>
        <c:txPr>
          <a:bodyPr/>
          <a:lstStyle/>
          <a:p>
            <a:pPr>
              <a:defRPr b="0" lang="es-ES" sz="1000" spc="-1" strike="noStrike">
                <a:latin typeface="Arial"/>
              </a:defRPr>
            </a:pPr>
          </a:p>
        </c:txPr>
        <c:crossAx val="68368217"/>
        <c:crosses val="autoZero"/>
        <c:crossBetween val="between"/>
      </c:valAx>
      <c:spPr>
        <a:noFill/>
        <a:ln w="0">
          <a:solidFill>
            <a:srgbClr val="b3b3b3"/>
          </a:solidFill>
        </a:ln>
      </c:spPr>
    </c:plotArea>
    <c:plotVisOnly val="1"/>
    <c:dispBlanksAs val="gap"/>
  </c:chart>
  <c:spPr>
    <a:solidFill>
      <a:srgbClr val="ffffff"/>
    </a:solidFill>
    <a:ln w="0">
      <a:noFill/>
    </a:ln>
  </c:spPr>
</c:chartSpace>
</file>

<file path=xl/drawings/_rels/drawing1.xml.rels><?xml version="1.0" encoding="UTF-8"?>
<Relationships xmlns="http://schemas.openxmlformats.org/package/2006/relationships"><Relationship Id="rId1" Type="http://schemas.openxmlformats.org/officeDocument/2006/relationships/chart" Target="../charts/chart2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2</xdr:col>
      <xdr:colOff>318240</xdr:colOff>
      <xdr:row>19</xdr:row>
      <xdr:rowOff>30240</xdr:rowOff>
    </xdr:from>
    <xdr:to>
      <xdr:col>4</xdr:col>
      <xdr:colOff>922320</xdr:colOff>
      <xdr:row>30</xdr:row>
      <xdr:rowOff>27360</xdr:rowOff>
    </xdr:to>
    <xdr:graphicFrame>
      <xdr:nvGraphicFramePr>
        <xdr:cNvPr id="0" name=""/>
        <xdr:cNvGraphicFramePr/>
      </xdr:nvGraphicFramePr>
      <xdr:xfrm>
        <a:off x="2964600" y="3118680"/>
        <a:ext cx="2976480" cy="178524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https://www.jongarcialabiano.com/" TargetMode="External"/><Relationship Id="rId2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I24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7" activeCellId="0" sqref="A7"/>
    </sheetView>
  </sheetViews>
  <sheetFormatPr defaultColWidth="11.55078125" defaultRowHeight="12.8" zeroHeight="false" outlineLevelRow="0" outlineLevelCol="0"/>
  <cols>
    <col collapsed="false" customWidth="true" hidden="false" outlineLevel="0" max="1" min="1" style="1" width="20.7"/>
    <col collapsed="false" customWidth="true" hidden="false" outlineLevel="0" max="5" min="2" style="1" width="16.81"/>
    <col collapsed="false" customWidth="false" hidden="false" outlineLevel="0" max="1016" min="6" style="1" width="11.54"/>
  </cols>
  <sheetData>
    <row r="1" customFormat="false" ht="12.8" hidden="false" customHeight="false" outlineLevel="0" collapsed="false">
      <c r="A1" s="2" t="s">
        <v>0</v>
      </c>
      <c r="B1" s="3"/>
      <c r="C1" s="4" t="s">
        <v>1</v>
      </c>
      <c r="D1" s="3"/>
      <c r="E1" s="3"/>
      <c r="F1" s="3"/>
      <c r="G1" s="3"/>
      <c r="H1" s="3"/>
      <c r="I1" s="3"/>
    </row>
    <row r="5" customFormat="false" ht="12.8" hidden="false" customHeight="false" outlineLevel="0" collapsed="false">
      <c r="A5" s="2" t="s">
        <v>2</v>
      </c>
      <c r="B5" s="3"/>
      <c r="C5" s="3"/>
      <c r="D5" s="3"/>
      <c r="E5" s="3"/>
      <c r="F5" s="3"/>
      <c r="G5" s="3"/>
      <c r="H5" s="3"/>
      <c r="I5" s="3"/>
    </row>
    <row r="7" customFormat="false" ht="12.8" hidden="false" customHeight="false" outlineLevel="0" collapsed="false">
      <c r="A7" s="5" t="n">
        <v>25</v>
      </c>
      <c r="B7" s="6" t="s">
        <v>3</v>
      </c>
      <c r="C7" s="7"/>
      <c r="D7" s="7"/>
      <c r="E7" s="7"/>
      <c r="F7" s="7"/>
      <c r="G7" s="7"/>
      <c r="H7" s="8"/>
    </row>
    <row r="8" customFormat="false" ht="12.8" hidden="false" customHeight="false" outlineLevel="0" collapsed="false">
      <c r="A8" s="9" t="n">
        <v>0.15</v>
      </c>
      <c r="B8" s="6" t="s">
        <v>4</v>
      </c>
      <c r="C8" s="7"/>
      <c r="D8" s="7"/>
      <c r="E8" s="7"/>
      <c r="F8" s="7"/>
      <c r="G8" s="7"/>
      <c r="H8" s="8"/>
    </row>
    <row r="9" customFormat="false" ht="12.8" hidden="false" customHeight="false" outlineLevel="0" collapsed="false">
      <c r="A9" s="9" t="n">
        <v>0.04</v>
      </c>
      <c r="B9" s="6" t="s">
        <v>5</v>
      </c>
      <c r="C9" s="7"/>
      <c r="D9" s="7"/>
      <c r="E9" s="7"/>
      <c r="F9" s="7"/>
      <c r="G9" s="7"/>
      <c r="H9" s="8"/>
    </row>
    <row r="10" customFormat="false" ht="12.8" hidden="false" customHeight="false" outlineLevel="0" collapsed="false">
      <c r="B10" s="10"/>
    </row>
    <row r="11" customFormat="false" ht="12.8" hidden="false" customHeight="false" outlineLevel="0" collapsed="false">
      <c r="A11" s="11" t="n">
        <f aca="false">'calculos auxiliares'!F6</f>
        <v>14.5399999999855</v>
      </c>
      <c r="B11" s="12" t="s">
        <v>6</v>
      </c>
    </row>
    <row r="15" customFormat="false" ht="12.8" hidden="false" customHeight="false" outlineLevel="0" collapsed="false">
      <c r="A15" s="2" t="s">
        <v>7</v>
      </c>
      <c r="B15" s="3"/>
      <c r="C15" s="3"/>
      <c r="D15" s="3"/>
      <c r="E15" s="3"/>
      <c r="F15" s="3"/>
      <c r="G15" s="3"/>
      <c r="H15" s="3"/>
      <c r="I15" s="3"/>
    </row>
    <row r="17" customFormat="false" ht="12.8" hidden="false" customHeight="false" outlineLevel="0" collapsed="false">
      <c r="A17" s="12" t="s">
        <v>8</v>
      </c>
      <c r="B17" s="13" t="n">
        <v>43830</v>
      </c>
      <c r="C17" s="13" t="n">
        <v>44196</v>
      </c>
      <c r="D17" s="13" t="n">
        <v>44561</v>
      </c>
      <c r="E17" s="13" t="n">
        <v>44926</v>
      </c>
    </row>
    <row r="18" customFormat="false" ht="12.8" hidden="false" customHeight="false" outlineLevel="0" collapsed="false">
      <c r="A18" s="12" t="s">
        <v>9</v>
      </c>
      <c r="B18" s="14" t="n">
        <v>4.69</v>
      </c>
      <c r="C18" s="14" t="n">
        <v>6.44</v>
      </c>
      <c r="D18" s="14" t="n">
        <v>7.51</v>
      </c>
      <c r="E18" s="14" t="n">
        <v>7.7</v>
      </c>
      <c r="F18" s="0"/>
    </row>
    <row r="19" customFormat="false" ht="12.8" hidden="false" customHeight="false" outlineLevel="0" collapsed="false">
      <c r="A19" s="0"/>
      <c r="B19" s="0"/>
      <c r="C19" s="0"/>
      <c r="D19" s="0"/>
      <c r="E19" s="0"/>
      <c r="F19" s="0"/>
    </row>
    <row r="20" customFormat="false" ht="12.8" hidden="false" customHeight="false" outlineLevel="0" collapsed="false">
      <c r="A20" s="0"/>
      <c r="B20" s="0"/>
    </row>
    <row r="21" customFormat="false" ht="12.8" hidden="false" customHeight="false" outlineLevel="0" collapsed="false">
      <c r="A21" s="12" t="s">
        <v>10</v>
      </c>
      <c r="B21" s="15" t="n">
        <f aca="false">'calculos auxiliares'!I13</f>
        <v>0.178340410195972</v>
      </c>
    </row>
    <row r="22" customFormat="false" ht="12.8" hidden="false" customHeight="false" outlineLevel="0" collapsed="false">
      <c r="A22" s="12" t="s">
        <v>11</v>
      </c>
      <c r="B22" s="16" t="n">
        <f aca="false">'calculos auxiliares'!I11</f>
        <v>0.862911862532431</v>
      </c>
    </row>
    <row r="23" customFormat="false" ht="12.8" hidden="false" customHeight="false" outlineLevel="0" collapsed="false">
      <c r="A23" s="0"/>
      <c r="B23" s="0"/>
    </row>
    <row r="24" customFormat="false" ht="12.8" hidden="false" customHeight="false" outlineLevel="0" collapsed="false">
      <c r="A24" s="0"/>
      <c r="B24" s="0"/>
    </row>
  </sheetData>
  <hyperlinks>
    <hyperlink ref="C1" r:id="rId1" display="https://www.jongarcialabiano.com"/>
  </hyperlinks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>&amp;C&amp;"Times New Roman,Normal"&amp;12&amp;A</oddHeader>
    <oddFooter>&amp;C&amp;"Times New Roman,Normal"&amp;12Página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M10004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F8" activeCellId="0" sqref="F8"/>
    </sheetView>
  </sheetViews>
  <sheetFormatPr defaultColWidth="11.77734375" defaultRowHeight="12.8" zeroHeight="false" outlineLevelRow="0" outlineLevelCol="0"/>
  <cols>
    <col collapsed="false" customWidth="true" hidden="false" outlineLevel="0" max="4" min="4" style="0" width="5.14"/>
  </cols>
  <sheetData>
    <row r="1" customFormat="false" ht="12.8" hidden="false" customHeight="false" outlineLevel="0" collapsed="false">
      <c r="A1" s="17" t="s">
        <v>12</v>
      </c>
      <c r="H1" s="17" t="s">
        <v>13</v>
      </c>
    </row>
    <row r="2" customFormat="false" ht="12.8" hidden="false" customHeight="false" outlineLevel="0" collapsed="false">
      <c r="A2" s="18" t="s">
        <v>14</v>
      </c>
      <c r="B2" s="18" t="s">
        <v>15</v>
      </c>
      <c r="C2" s="18" t="s">
        <v>16</v>
      </c>
      <c r="E2" s="18" t="s">
        <v>17</v>
      </c>
      <c r="F2" s="19" t="n">
        <f aca="false">'PER AJUSTADO Y PREDICTIBILIDAD'!A7</f>
        <v>25</v>
      </c>
      <c r="H2" s="18" t="s">
        <v>18</v>
      </c>
      <c r="I2" s="18" t="s">
        <v>19</v>
      </c>
      <c r="J2" s="18" t="s">
        <v>20</v>
      </c>
      <c r="K2" s="18" t="s">
        <v>21</v>
      </c>
      <c r="L2" s="18" t="s">
        <v>22</v>
      </c>
    </row>
    <row r="3" customFormat="false" ht="12.8" hidden="false" customHeight="false" outlineLevel="0" collapsed="false">
      <c r="A3" s="20" t="n">
        <v>1000</v>
      </c>
      <c r="B3" s="21" t="n">
        <v>-1</v>
      </c>
      <c r="C3" s="22" t="n">
        <f aca="false">IF(B4&gt;0,1,0)</f>
        <v>0</v>
      </c>
      <c r="E3" s="18" t="s">
        <v>23</v>
      </c>
      <c r="F3" s="19" t="n">
        <f aca="false">IF('PER AJUSTADO Y PREDICTIBILIDAD'!A8=0,0.00000000001,'PER AJUSTADO Y PREDICTIBILIDAD'!A8)</f>
        <v>0.15</v>
      </c>
      <c r="H3" s="23" t="n">
        <v>-3</v>
      </c>
      <c r="I3" s="19" t="n">
        <f aca="false">LOG10('PER AJUSTADO Y PREDICTIBILIDAD'!B18)</f>
        <v>0.671172842715083</v>
      </c>
      <c r="J3" s="19" t="n">
        <f aca="false">H3*I3</f>
        <v>-2.01351852814525</v>
      </c>
      <c r="K3" s="23" t="n">
        <f aca="false">H3^2</f>
        <v>9</v>
      </c>
      <c r="L3" s="19" t="n">
        <f aca="false">I3^2</f>
        <v>0.450472984798246</v>
      </c>
    </row>
    <row r="4" customFormat="false" ht="12.8" hidden="false" customHeight="false" outlineLevel="0" collapsed="false">
      <c r="A4" s="24" t="n">
        <v>100</v>
      </c>
      <c r="B4" s="21" t="n">
        <f aca="false">1+$F$3*$F$2*(1+$F$4)^A4-(1+$F$3)^A4</f>
        <v>-1174123.05714459</v>
      </c>
      <c r="C4" s="22" t="n">
        <f aca="false">IF(AND(B4&gt;=0,B3&lt;0),1,0)</f>
        <v>0</v>
      </c>
      <c r="E4" s="18" t="s">
        <v>24</v>
      </c>
      <c r="F4" s="19" t="n">
        <f aca="false">'PER AJUSTADO Y PREDICTIBILIDAD'!A9</f>
        <v>0.04</v>
      </c>
      <c r="H4" s="23" t="n">
        <v>-2</v>
      </c>
      <c r="I4" s="19" t="n">
        <f aca="false">LOG10('PER AJUSTADO Y PREDICTIBILIDAD'!C18)</f>
        <v>0.808885867359812</v>
      </c>
      <c r="J4" s="19" t="n">
        <f aca="false">H4*I4</f>
        <v>-1.61777173471962</v>
      </c>
      <c r="K4" s="23" t="n">
        <f aca="false">H4^2</f>
        <v>4</v>
      </c>
      <c r="L4" s="19" t="n">
        <f aca="false">I4^2</f>
        <v>0.654296346414436</v>
      </c>
    </row>
    <row r="5" customFormat="false" ht="12.8" hidden="false" customHeight="false" outlineLevel="0" collapsed="false">
      <c r="A5" s="24" t="n">
        <f aca="false">A4-0.01</f>
        <v>99.99</v>
      </c>
      <c r="B5" s="21" t="n">
        <f aca="false">1+$F$3*$F$2*(1+$F$4)^A5-(1+$F$3)^A5</f>
        <v>-1172483.03450587</v>
      </c>
      <c r="C5" s="22" t="n">
        <f aca="false">IF(AND(B5&gt;=0,B4&lt;0),1,0)</f>
        <v>0</v>
      </c>
      <c r="H5" s="23" t="n">
        <v>-1</v>
      </c>
      <c r="I5" s="19" t="n">
        <f aca="false">LOG10('PER AJUSTADO Y PREDICTIBILIDAD'!D18)</f>
        <v>0.875639937004168</v>
      </c>
      <c r="J5" s="19" t="n">
        <f aca="false">H5*I5</f>
        <v>-0.875639937004168</v>
      </c>
      <c r="K5" s="23" t="n">
        <f aca="false">H5^2</f>
        <v>1</v>
      </c>
      <c r="L5" s="19" t="n">
        <f aca="false">I5^2</f>
        <v>0.766745299276664</v>
      </c>
    </row>
    <row r="6" customFormat="false" ht="12.8" hidden="false" customHeight="false" outlineLevel="0" collapsed="false">
      <c r="A6" s="24" t="n">
        <f aca="false">A5-0.01</f>
        <v>99.98</v>
      </c>
      <c r="B6" s="21" t="n">
        <f aca="false">1+$F$3*$F$2*(1+$F$4)^A6-(1+$F$3)^A6</f>
        <v>-1170845.30246824</v>
      </c>
      <c r="C6" s="22" t="n">
        <f aca="false">IF(AND(B6&gt;=0,B5&lt;0),1,0)</f>
        <v>0</v>
      </c>
      <c r="E6" s="18" t="s">
        <v>25</v>
      </c>
      <c r="F6" s="19" t="n">
        <f aca="false">IF(OR(C3=1,F3&lt;0),"&gt;100",SUMPRODUCT(A:A,C:C))</f>
        <v>14.5399999999855</v>
      </c>
      <c r="H6" s="23" t="n">
        <v>0</v>
      </c>
      <c r="I6" s="19" t="n">
        <f aca="false">LOG10('PER AJUSTADO Y PREDICTIBILIDAD'!E18)</f>
        <v>0.886490725172482</v>
      </c>
      <c r="J6" s="19" t="n">
        <f aca="false">H6*I6</f>
        <v>0</v>
      </c>
      <c r="K6" s="23" t="n">
        <f aca="false">H6^2</f>
        <v>0</v>
      </c>
      <c r="L6" s="19" t="n">
        <f aca="false">I6^2</f>
        <v>0.785865805816833</v>
      </c>
    </row>
    <row r="7" customFormat="false" ht="12.8" hidden="false" customHeight="false" outlineLevel="0" collapsed="false">
      <c r="A7" s="24" t="n">
        <f aca="false">A6-0.01</f>
        <v>99.97</v>
      </c>
      <c r="B7" s="21" t="n">
        <f aca="false">1+$F$3*$F$2*(1+$F$4)^A7-(1+$F$3)^A7</f>
        <v>-1169209.85783251</v>
      </c>
      <c r="C7" s="22" t="n">
        <f aca="false">IF(AND(B7&gt;=0,B6&lt;0),1,0)</f>
        <v>0</v>
      </c>
      <c r="H7" s="18" t="n">
        <f aca="false">SUM(H3:H6)</f>
        <v>-6</v>
      </c>
      <c r="I7" s="25" t="n">
        <f aca="false">SUM(I3:I6)</f>
        <v>3.24218937225155</v>
      </c>
      <c r="J7" s="25" t="n">
        <f aca="false">SUM(J3:J6)</f>
        <v>-4.50693019986904</v>
      </c>
      <c r="K7" s="18" t="n">
        <f aca="false">SUM(K3:K6)</f>
        <v>14</v>
      </c>
      <c r="L7" s="25" t="n">
        <f aca="false">SUM(L3:L6)</f>
        <v>2.65738043630618</v>
      </c>
      <c r="M7" s="18" t="s">
        <v>26</v>
      </c>
    </row>
    <row r="8" customFormat="false" ht="12.8" hidden="false" customHeight="false" outlineLevel="0" collapsed="false">
      <c r="A8" s="24" t="n">
        <f aca="false">A7-0.01</f>
        <v>99.96</v>
      </c>
      <c r="B8" s="21" t="n">
        <f aca="false">1+$F$3*$F$2*(1+$F$4)^A8-(1+$F$3)^A8</f>
        <v>-1167576.69740396</v>
      </c>
      <c r="C8" s="22" t="n">
        <f aca="false">IF(AND(B8&gt;=0,B7&lt;0),1,0)</f>
        <v>0</v>
      </c>
    </row>
    <row r="9" customFormat="false" ht="12.8" hidden="false" customHeight="false" outlineLevel="0" collapsed="false">
      <c r="A9" s="24" t="n">
        <f aca="false">A8-0.01</f>
        <v>99.95</v>
      </c>
      <c r="B9" s="21" t="n">
        <f aca="false">1+$F$3*$F$2*(1+$F$4)^A9-(1+$F$3)^A9</f>
        <v>-1165945.81799235</v>
      </c>
      <c r="C9" s="22" t="n">
        <f aca="false">IF(AND(B9&gt;=0,B8&lt;0),1,0)</f>
        <v>0</v>
      </c>
      <c r="H9" s="18" t="s">
        <v>27</v>
      </c>
      <c r="I9" s="19" t="n">
        <f aca="false">(I7*K7-H7*J7)/(4*K7-H7^2)</f>
        <v>0.917453500615369</v>
      </c>
    </row>
    <row r="10" customFormat="false" ht="12.8" hidden="false" customHeight="false" outlineLevel="0" collapsed="false">
      <c r="A10" s="24" t="n">
        <f aca="false">A9-0.01</f>
        <v>99.94</v>
      </c>
      <c r="B10" s="21" t="n">
        <f aca="false">1+$F$3*$F$2*(1+$F$4)^A10-(1+$F$3)^A10</f>
        <v>-1164317.21641188</v>
      </c>
      <c r="C10" s="22" t="n">
        <f aca="false">IF(AND(B10&gt;=0,B9&lt;0),1,0)</f>
        <v>0</v>
      </c>
      <c r="H10" s="18" t="s">
        <v>28</v>
      </c>
      <c r="I10" s="19" t="n">
        <f aca="false">(4*J7-H7*I7)/(4*K7-H7^2)</f>
        <v>0.0712707717016553</v>
      </c>
    </row>
    <row r="11" customFormat="false" ht="12.8" hidden="false" customHeight="false" outlineLevel="0" collapsed="false">
      <c r="A11" s="24" t="n">
        <f aca="false">A10-0.01</f>
        <v>99.93</v>
      </c>
      <c r="B11" s="21" t="n">
        <f aca="false">1+$F$3*$F$2*(1+$F$4)^A11-(1+$F$3)^A11</f>
        <v>-1162690.8894812</v>
      </c>
      <c r="C11" s="22" t="n">
        <f aca="false">IF(AND(B11&gt;=0,B10&lt;0),1,0)</f>
        <v>0</v>
      </c>
      <c r="H11" s="18" t="s">
        <v>29</v>
      </c>
      <c r="I11" s="19" t="n">
        <f aca="false">(4*J7-H7*I7)^2/((4*K7-H7^2)*(4*L7-I7^2))</f>
        <v>0.862911862532431</v>
      </c>
    </row>
    <row r="12" customFormat="false" ht="12.8" hidden="false" customHeight="false" outlineLevel="0" collapsed="false">
      <c r="A12" s="24" t="n">
        <f aca="false">A11-0.01</f>
        <v>99.92</v>
      </c>
      <c r="B12" s="21" t="n">
        <f aca="false">1+$F$3*$F$2*(1+$F$4)^A12-(1+$F$3)^A12</f>
        <v>-1161066.83402341</v>
      </c>
      <c r="C12" s="22" t="n">
        <f aca="false">IF(AND(B12&gt;=0,B11&lt;0),1,0)</f>
        <v>0</v>
      </c>
      <c r="H12" s="18" t="s">
        <v>30</v>
      </c>
      <c r="I12" s="19" t="n">
        <f aca="false">10^I9</f>
        <v>8.26900968542024</v>
      </c>
    </row>
    <row r="13" customFormat="false" ht="12.8" hidden="false" customHeight="false" outlineLevel="0" collapsed="false">
      <c r="A13" s="24" t="n">
        <f aca="false">A12-0.01</f>
        <v>99.91</v>
      </c>
      <c r="B13" s="21" t="n">
        <f aca="false">1+$F$3*$F$2*(1+$F$4)^A13-(1+$F$3)^A13</f>
        <v>-1159445.04686605</v>
      </c>
      <c r="C13" s="22" t="n">
        <f aca="false">IF(AND(B13&gt;=0,B12&lt;0),1,0)</f>
        <v>0</v>
      </c>
      <c r="H13" s="18" t="s">
        <v>23</v>
      </c>
      <c r="I13" s="19" t="n">
        <f aca="false">10^I10-1</f>
        <v>0.178340410195972</v>
      </c>
    </row>
    <row r="14" customFormat="false" ht="12.8" hidden="false" customHeight="false" outlineLevel="0" collapsed="false">
      <c r="A14" s="24" t="n">
        <f aca="false">A13-0.01</f>
        <v>99.9</v>
      </c>
      <c r="B14" s="21" t="n">
        <f aca="false">1+$F$3*$F$2*(1+$F$4)^A14-(1+$F$3)^A14</f>
        <v>-1157825.52484107</v>
      </c>
      <c r="C14" s="22" t="n">
        <f aca="false">IF(AND(B14&gt;=0,B13&lt;0),1,0)</f>
        <v>0</v>
      </c>
      <c r="H14" s="18" t="s">
        <v>31</v>
      </c>
      <c r="I14" s="19" t="n">
        <f aca="false">I12*(1+I13)</f>
        <v>9.74370826463256</v>
      </c>
    </row>
    <row r="15" customFormat="false" ht="12.8" hidden="false" customHeight="false" outlineLevel="0" collapsed="false">
      <c r="A15" s="24" t="n">
        <f aca="false">A14-0.01</f>
        <v>99.8899999999999</v>
      </c>
      <c r="B15" s="21" t="n">
        <f aca="false">1+$F$3*$F$2*(1+$F$4)^A15-(1+$F$3)^A15</f>
        <v>-1156208.26478487</v>
      </c>
      <c r="C15" s="22" t="n">
        <f aca="false">IF(AND(B15&gt;=0,B14&lt;0),1,0)</f>
        <v>0</v>
      </c>
    </row>
    <row r="16" customFormat="false" ht="12.8" hidden="false" customHeight="false" outlineLevel="0" collapsed="false">
      <c r="A16" s="24" t="n">
        <f aca="false">A15-0.01</f>
        <v>99.8799999999999</v>
      </c>
      <c r="B16" s="21" t="n">
        <f aca="false">1+$F$3*$F$2*(1+$F$4)^A16-(1+$F$3)^A16</f>
        <v>-1154593.26353825</v>
      </c>
      <c r="C16" s="22" t="n">
        <f aca="false">IF(AND(B16&gt;=0,B15&lt;0),1,0)</f>
        <v>0</v>
      </c>
    </row>
    <row r="17" customFormat="false" ht="12.8" hidden="false" customHeight="false" outlineLevel="0" collapsed="false">
      <c r="A17" s="24" t="n">
        <f aca="false">A16-0.01</f>
        <v>99.8699999999999</v>
      </c>
      <c r="B17" s="21" t="n">
        <f aca="false">1+$F$3*$F$2*(1+$F$4)^A17-(1+$F$3)^A17</f>
        <v>-1152980.51794644</v>
      </c>
      <c r="C17" s="22" t="n">
        <f aca="false">IF(AND(B17&gt;=0,B16&lt;0),1,0)</f>
        <v>0</v>
      </c>
    </row>
    <row r="18" customFormat="false" ht="12.8" hidden="false" customHeight="false" outlineLevel="0" collapsed="false">
      <c r="A18" s="24" t="n">
        <f aca="false">A17-0.01</f>
        <v>99.8599999999999</v>
      </c>
      <c r="B18" s="21" t="n">
        <f aca="false">1+$F$3*$F$2*(1+$F$4)^A18-(1+$F$3)^A18</f>
        <v>-1151370.02485905</v>
      </c>
      <c r="C18" s="22" t="n">
        <f aca="false">IF(AND(B18&gt;=0,B17&lt;0),1,0)</f>
        <v>0</v>
      </c>
    </row>
    <row r="19" customFormat="false" ht="12.8" hidden="false" customHeight="false" outlineLevel="0" collapsed="false">
      <c r="A19" s="24" t="n">
        <f aca="false">A18-0.01</f>
        <v>99.8499999999999</v>
      </c>
      <c r="B19" s="21" t="n">
        <f aca="false">1+$F$3*$F$2*(1+$F$4)^A19-(1+$F$3)^A19</f>
        <v>-1149761.78113013</v>
      </c>
      <c r="C19" s="22" t="n">
        <f aca="false">IF(AND(B19&gt;=0,B18&lt;0),1,0)</f>
        <v>0</v>
      </c>
    </row>
    <row r="20" customFormat="false" ht="12.8" hidden="false" customHeight="false" outlineLevel="0" collapsed="false">
      <c r="A20" s="24" t="n">
        <f aca="false">A19-0.01</f>
        <v>99.8399999999999</v>
      </c>
      <c r="B20" s="21" t="n">
        <f aca="false">1+$F$3*$F$2*(1+$F$4)^A20-(1+$F$3)^A20</f>
        <v>-1148155.78361807</v>
      </c>
      <c r="C20" s="22" t="n">
        <f aca="false">IF(AND(B20&gt;=0,B19&lt;0),1,0)</f>
        <v>0</v>
      </c>
    </row>
    <row r="21" customFormat="false" ht="12.8" hidden="false" customHeight="false" outlineLevel="0" collapsed="false">
      <c r="A21" s="24" t="n">
        <f aca="false">A20-0.01</f>
        <v>99.8299999999999</v>
      </c>
      <c r="B21" s="21" t="n">
        <f aca="false">1+$F$3*$F$2*(1+$F$4)^A21-(1+$F$3)^A21</f>
        <v>-1146552.0291857</v>
      </c>
      <c r="C21" s="22" t="n">
        <f aca="false">IF(AND(B21&gt;=0,B20&lt;0),1,0)</f>
        <v>0</v>
      </c>
    </row>
    <row r="22" customFormat="false" ht="12.8" hidden="false" customHeight="false" outlineLevel="0" collapsed="false">
      <c r="A22" s="24" t="n">
        <f aca="false">A21-0.01</f>
        <v>99.8199999999999</v>
      </c>
      <c r="B22" s="21" t="n">
        <f aca="false">1+$F$3*$F$2*(1+$F$4)^A22-(1+$F$3)^A22</f>
        <v>-1144950.5147002</v>
      </c>
      <c r="C22" s="22" t="n">
        <f aca="false">IF(AND(B22&gt;=0,B21&lt;0),1,0)</f>
        <v>0</v>
      </c>
    </row>
    <row r="23" customFormat="false" ht="12.8" hidden="false" customHeight="false" outlineLevel="0" collapsed="false">
      <c r="A23" s="24" t="n">
        <f aca="false">A22-0.01</f>
        <v>99.8099999999999</v>
      </c>
      <c r="B23" s="21" t="n">
        <f aca="false">1+$F$3*$F$2*(1+$F$4)^A23-(1+$F$3)^A23</f>
        <v>-1143351.23703314</v>
      </c>
      <c r="C23" s="22" t="n">
        <f aca="false">IF(AND(B23&gt;=0,B22&lt;0),1,0)</f>
        <v>0</v>
      </c>
    </row>
    <row r="24" customFormat="false" ht="12.8" hidden="false" customHeight="false" outlineLevel="0" collapsed="false">
      <c r="A24" s="24" t="n">
        <f aca="false">A23-0.01</f>
        <v>99.7999999999999</v>
      </c>
      <c r="B24" s="21" t="n">
        <f aca="false">1+$F$3*$F$2*(1+$F$4)^A24-(1+$F$3)^A24</f>
        <v>-1141754.19306045</v>
      </c>
      <c r="C24" s="22" t="n">
        <f aca="false">IF(AND(B24&gt;=0,B23&lt;0),1,0)</f>
        <v>0</v>
      </c>
    </row>
    <row r="25" customFormat="false" ht="12.8" hidden="false" customHeight="false" outlineLevel="0" collapsed="false">
      <c r="A25" s="24" t="n">
        <f aca="false">A24-0.01</f>
        <v>99.7899999999999</v>
      </c>
      <c r="B25" s="21" t="n">
        <f aca="false">1+$F$3*$F$2*(1+$F$4)^A25-(1+$F$3)^A25</f>
        <v>-1140159.37966242</v>
      </c>
      <c r="C25" s="22" t="n">
        <f aca="false">IF(AND(B25&gt;=0,B24&lt;0),1,0)</f>
        <v>0</v>
      </c>
    </row>
    <row r="26" customFormat="false" ht="12.8" hidden="false" customHeight="false" outlineLevel="0" collapsed="false">
      <c r="A26" s="24" t="n">
        <f aca="false">A25-0.01</f>
        <v>99.7799999999999</v>
      </c>
      <c r="B26" s="21" t="n">
        <f aca="false">1+$F$3*$F$2*(1+$F$4)^A26-(1+$F$3)^A26</f>
        <v>-1138566.79372372</v>
      </c>
      <c r="C26" s="22" t="n">
        <f aca="false">IF(AND(B26&gt;=0,B25&lt;0),1,0)</f>
        <v>0</v>
      </c>
    </row>
    <row r="27" customFormat="false" ht="12.8" hidden="false" customHeight="false" outlineLevel="0" collapsed="false">
      <c r="A27" s="24" t="n">
        <f aca="false">A26-0.01</f>
        <v>99.7699999999999</v>
      </c>
      <c r="B27" s="21" t="n">
        <f aca="false">1+$F$3*$F$2*(1+$F$4)^A27-(1+$F$3)^A27</f>
        <v>-1136976.43213333</v>
      </c>
      <c r="C27" s="22" t="n">
        <f aca="false">IF(AND(B27&gt;=0,B26&lt;0),1,0)</f>
        <v>0</v>
      </c>
    </row>
    <row r="28" customFormat="false" ht="12.8" hidden="false" customHeight="false" outlineLevel="0" collapsed="false">
      <c r="A28" s="24" t="n">
        <f aca="false">A27-0.01</f>
        <v>99.7599999999999</v>
      </c>
      <c r="B28" s="21" t="n">
        <f aca="false">1+$F$3*$F$2*(1+$F$4)^A28-(1+$F$3)^A28</f>
        <v>-1135388.29178463</v>
      </c>
      <c r="C28" s="22" t="n">
        <f aca="false">IF(AND(B28&gt;=0,B27&lt;0),1,0)</f>
        <v>0</v>
      </c>
    </row>
    <row r="29" customFormat="false" ht="12.8" hidden="false" customHeight="false" outlineLevel="0" collapsed="false">
      <c r="A29" s="24" t="n">
        <f aca="false">A28-0.01</f>
        <v>99.7499999999999</v>
      </c>
      <c r="B29" s="21" t="n">
        <f aca="false">1+$F$3*$F$2*(1+$F$4)^A29-(1+$F$3)^A29</f>
        <v>-1133802.36957529</v>
      </c>
      <c r="C29" s="22" t="n">
        <f aca="false">IF(AND(B29&gt;=0,B28&lt;0),1,0)</f>
        <v>0</v>
      </c>
    </row>
    <row r="30" customFormat="false" ht="12.8" hidden="false" customHeight="false" outlineLevel="0" collapsed="false">
      <c r="A30" s="24" t="n">
        <f aca="false">A29-0.01</f>
        <v>99.7399999999999</v>
      </c>
      <c r="B30" s="21" t="n">
        <f aca="false">1+$F$3*$F$2*(1+$F$4)^A30-(1+$F$3)^A30</f>
        <v>-1132218.66240733</v>
      </c>
      <c r="C30" s="22" t="n">
        <f aca="false">IF(AND(B30&gt;=0,B29&lt;0),1,0)</f>
        <v>0</v>
      </c>
    </row>
    <row r="31" customFormat="false" ht="12.8" hidden="false" customHeight="false" outlineLevel="0" collapsed="false">
      <c r="A31" s="24" t="n">
        <f aca="false">A30-0.01</f>
        <v>99.7299999999999</v>
      </c>
      <c r="B31" s="21" t="n">
        <f aca="false">1+$F$3*$F$2*(1+$F$4)^A31-(1+$F$3)^A31</f>
        <v>-1130637.16718712</v>
      </c>
      <c r="C31" s="22" t="n">
        <f aca="false">IF(AND(B31&gt;=0,B30&lt;0),1,0)</f>
        <v>0</v>
      </c>
    </row>
    <row r="32" customFormat="false" ht="12.8" hidden="false" customHeight="false" outlineLevel="0" collapsed="false">
      <c r="A32" s="24" t="n">
        <f aca="false">A31-0.01</f>
        <v>99.7199999999999</v>
      </c>
      <c r="B32" s="21" t="n">
        <f aca="false">1+$F$3*$F$2*(1+$F$4)^A32-(1+$F$3)^A32</f>
        <v>-1129057.8808253</v>
      </c>
      <c r="C32" s="22" t="n">
        <f aca="false">IF(AND(B32&gt;=0,B31&lt;0),1,0)</f>
        <v>0</v>
      </c>
    </row>
    <row r="33" customFormat="false" ht="12.8" hidden="false" customHeight="false" outlineLevel="0" collapsed="false">
      <c r="A33" s="24" t="n">
        <f aca="false">A32-0.01</f>
        <v>99.7099999999999</v>
      </c>
      <c r="B33" s="21" t="n">
        <f aca="false">1+$F$3*$F$2*(1+$F$4)^A33-(1+$F$3)^A33</f>
        <v>-1127480.80023687</v>
      </c>
      <c r="C33" s="22" t="n">
        <f aca="false">IF(AND(B33&gt;=0,B32&lt;0),1,0)</f>
        <v>0</v>
      </c>
    </row>
    <row r="34" customFormat="false" ht="12.8" hidden="false" customHeight="false" outlineLevel="0" collapsed="false">
      <c r="A34" s="24" t="n">
        <f aca="false">A33-0.01</f>
        <v>99.6999999999998</v>
      </c>
      <c r="B34" s="21" t="n">
        <f aca="false">1+$F$3*$F$2*(1+$F$4)^A34-(1+$F$3)^A34</f>
        <v>-1125905.92234112</v>
      </c>
      <c r="C34" s="22" t="n">
        <f aca="false">IF(AND(B34&gt;=0,B33&lt;0),1,0)</f>
        <v>0</v>
      </c>
    </row>
    <row r="35" customFormat="false" ht="12.8" hidden="false" customHeight="false" outlineLevel="0" collapsed="false">
      <c r="A35" s="24" t="n">
        <f aca="false">A34-0.01</f>
        <v>99.6899999999998</v>
      </c>
      <c r="B35" s="21" t="n">
        <f aca="false">1+$F$3*$F$2*(1+$F$4)^A35-(1+$F$3)^A35</f>
        <v>-1124333.24406165</v>
      </c>
      <c r="C35" s="22" t="n">
        <f aca="false">IF(AND(B35&gt;=0,B34&lt;0),1,0)</f>
        <v>0</v>
      </c>
    </row>
    <row r="36" customFormat="false" ht="12.8" hidden="false" customHeight="false" outlineLevel="0" collapsed="false">
      <c r="A36" s="24" t="n">
        <f aca="false">A35-0.01</f>
        <v>99.6799999999998</v>
      </c>
      <c r="B36" s="21" t="n">
        <f aca="false">1+$F$3*$F$2*(1+$F$4)^A36-(1+$F$3)^A36</f>
        <v>-1122762.76232635</v>
      </c>
      <c r="C36" s="22" t="n">
        <f aca="false">IF(AND(B36&gt;=0,B35&lt;0),1,0)</f>
        <v>0</v>
      </c>
    </row>
    <row r="37" customFormat="false" ht="12.8" hidden="false" customHeight="false" outlineLevel="0" collapsed="false">
      <c r="A37" s="24" t="n">
        <f aca="false">A36-0.01</f>
        <v>99.6699999999998</v>
      </c>
      <c r="B37" s="21" t="n">
        <f aca="false">1+$F$3*$F$2*(1+$F$4)^A37-(1+$F$3)^A37</f>
        <v>-1121194.4740674</v>
      </c>
      <c r="C37" s="22" t="n">
        <f aca="false">IF(AND(B37&gt;=0,B36&lt;0),1,0)</f>
        <v>0</v>
      </c>
    </row>
    <row r="38" customFormat="false" ht="12.8" hidden="false" customHeight="false" outlineLevel="0" collapsed="false">
      <c r="A38" s="24" t="n">
        <f aca="false">A37-0.01</f>
        <v>99.6599999999998</v>
      </c>
      <c r="B38" s="21" t="n">
        <f aca="false">1+$F$3*$F$2*(1+$F$4)^A38-(1+$F$3)^A38</f>
        <v>-1119628.37622126</v>
      </c>
      <c r="C38" s="22" t="n">
        <f aca="false">IF(AND(B38&gt;=0,B37&lt;0),1,0)</f>
        <v>0</v>
      </c>
    </row>
    <row r="39" customFormat="false" ht="12.8" hidden="false" customHeight="false" outlineLevel="0" collapsed="false">
      <c r="A39" s="24" t="n">
        <f aca="false">A38-0.01</f>
        <v>99.6499999999998</v>
      </c>
      <c r="B39" s="21" t="n">
        <f aca="false">1+$F$3*$F$2*(1+$F$4)^A39-(1+$F$3)^A39</f>
        <v>-1118064.46572869</v>
      </c>
      <c r="C39" s="22" t="n">
        <f aca="false">IF(AND(B39&gt;=0,B38&lt;0),1,0)</f>
        <v>0</v>
      </c>
    </row>
    <row r="40" customFormat="false" ht="12.8" hidden="false" customHeight="false" outlineLevel="0" collapsed="false">
      <c r="A40" s="24" t="n">
        <f aca="false">A39-0.01</f>
        <v>99.6399999999998</v>
      </c>
      <c r="B40" s="21" t="n">
        <f aca="false">1+$F$3*$F$2*(1+$F$4)^A40-(1+$F$3)^A40</f>
        <v>-1116502.7395347</v>
      </c>
      <c r="C40" s="22" t="n">
        <f aca="false">IF(AND(B40&gt;=0,B39&lt;0),1,0)</f>
        <v>0</v>
      </c>
    </row>
    <row r="41" customFormat="false" ht="12.8" hidden="false" customHeight="false" outlineLevel="0" collapsed="false">
      <c r="A41" s="24" t="n">
        <f aca="false">A40-0.01</f>
        <v>99.6299999999998</v>
      </c>
      <c r="B41" s="21" t="n">
        <f aca="false">1+$F$3*$F$2*(1+$F$4)^A41-(1+$F$3)^A41</f>
        <v>-1114943.19458857</v>
      </c>
      <c r="C41" s="22" t="n">
        <f aca="false">IF(AND(B41&gt;=0,B40&lt;0),1,0)</f>
        <v>0</v>
      </c>
    </row>
    <row r="42" customFormat="false" ht="12.8" hidden="false" customHeight="false" outlineLevel="0" collapsed="false">
      <c r="A42" s="24" t="n">
        <f aca="false">A41-0.01</f>
        <v>99.6199999999998</v>
      </c>
      <c r="B42" s="21" t="n">
        <f aca="false">1+$F$3*$F$2*(1+$F$4)^A42-(1+$F$3)^A42</f>
        <v>-1113385.82784387</v>
      </c>
      <c r="C42" s="22" t="n">
        <f aca="false">IF(AND(B42&gt;=0,B41&lt;0),1,0)</f>
        <v>0</v>
      </c>
    </row>
    <row r="43" customFormat="false" ht="12.8" hidden="false" customHeight="false" outlineLevel="0" collapsed="false">
      <c r="A43" s="24" t="n">
        <f aca="false">A42-0.01</f>
        <v>99.6099999999998</v>
      </c>
      <c r="B43" s="21" t="n">
        <f aca="false">1+$F$3*$F$2*(1+$F$4)^A43-(1+$F$3)^A43</f>
        <v>-1111830.63625837</v>
      </c>
      <c r="C43" s="22" t="n">
        <f aca="false">IF(AND(B43&gt;=0,B42&lt;0),1,0)</f>
        <v>0</v>
      </c>
    </row>
    <row r="44" customFormat="false" ht="12.8" hidden="false" customHeight="false" outlineLevel="0" collapsed="false">
      <c r="A44" s="24" t="n">
        <f aca="false">A43-0.01</f>
        <v>99.5999999999998</v>
      </c>
      <c r="B44" s="21" t="n">
        <f aca="false">1+$F$3*$F$2*(1+$F$4)^A44-(1+$F$3)^A44</f>
        <v>-1110277.61679414</v>
      </c>
      <c r="C44" s="22" t="n">
        <f aca="false">IF(AND(B44&gt;=0,B43&lt;0),1,0)</f>
        <v>0</v>
      </c>
    </row>
    <row r="45" customFormat="false" ht="12.8" hidden="false" customHeight="false" outlineLevel="0" collapsed="false">
      <c r="A45" s="24" t="n">
        <f aca="false">A44-0.01</f>
        <v>99.5899999999998</v>
      </c>
      <c r="B45" s="21" t="n">
        <f aca="false">1+$F$3*$F$2*(1+$F$4)^A45-(1+$F$3)^A45</f>
        <v>-1108726.76641747</v>
      </c>
      <c r="C45" s="22" t="n">
        <f aca="false">IF(AND(B45&gt;=0,B44&lt;0),1,0)</f>
        <v>0</v>
      </c>
    </row>
    <row r="46" customFormat="false" ht="12.8" hidden="false" customHeight="false" outlineLevel="0" collapsed="false">
      <c r="A46" s="24" t="n">
        <f aca="false">A45-0.01</f>
        <v>99.5799999999998</v>
      </c>
      <c r="B46" s="21" t="n">
        <f aca="false">1+$F$3*$F$2*(1+$F$4)^A46-(1+$F$3)^A46</f>
        <v>-1107178.08209888</v>
      </c>
      <c r="C46" s="22" t="n">
        <f aca="false">IF(AND(B46&gt;=0,B45&lt;0),1,0)</f>
        <v>0</v>
      </c>
    </row>
    <row r="47" customFormat="false" ht="12.8" hidden="false" customHeight="false" outlineLevel="0" collapsed="false">
      <c r="A47" s="24" t="n">
        <f aca="false">A46-0.01</f>
        <v>99.5699999999998</v>
      </c>
      <c r="B47" s="21" t="n">
        <f aca="false">1+$F$3*$F$2*(1+$F$4)^A47-(1+$F$3)^A47</f>
        <v>-1105631.56081314</v>
      </c>
      <c r="C47" s="22" t="n">
        <f aca="false">IF(AND(B47&gt;=0,B46&lt;0),1,0)</f>
        <v>0</v>
      </c>
    </row>
    <row r="48" customFormat="false" ht="12.8" hidden="false" customHeight="false" outlineLevel="0" collapsed="false">
      <c r="A48" s="24" t="n">
        <f aca="false">A47-0.01</f>
        <v>99.5599999999998</v>
      </c>
      <c r="B48" s="21" t="n">
        <f aca="false">1+$F$3*$F$2*(1+$F$4)^A48-(1+$F$3)^A48</f>
        <v>-1104087.19953924</v>
      </c>
      <c r="C48" s="22" t="n">
        <f aca="false">IF(AND(B48&gt;=0,B47&lt;0),1,0)</f>
        <v>0</v>
      </c>
    </row>
    <row r="49" customFormat="false" ht="12.8" hidden="false" customHeight="false" outlineLevel="0" collapsed="false">
      <c r="A49" s="24" t="n">
        <f aca="false">A48-0.01</f>
        <v>99.5499999999998</v>
      </c>
      <c r="B49" s="21" t="n">
        <f aca="false">1+$F$3*$F$2*(1+$F$4)^A49-(1+$F$3)^A49</f>
        <v>-1102544.99526037</v>
      </c>
      <c r="C49" s="22" t="n">
        <f aca="false">IF(AND(B49&gt;=0,B48&lt;0),1,0)</f>
        <v>0</v>
      </c>
    </row>
    <row r="50" customFormat="false" ht="12.8" hidden="false" customHeight="false" outlineLevel="0" collapsed="false">
      <c r="A50" s="24" t="n">
        <f aca="false">A49-0.01</f>
        <v>99.5399999999998</v>
      </c>
      <c r="B50" s="21" t="n">
        <f aca="false">1+$F$3*$F$2*(1+$F$4)^A50-(1+$F$3)^A50</f>
        <v>-1101004.94496397</v>
      </c>
      <c r="C50" s="22" t="n">
        <f aca="false">IF(AND(B50&gt;=0,B49&lt;0),1,0)</f>
        <v>0</v>
      </c>
    </row>
    <row r="51" customFormat="false" ht="12.8" hidden="false" customHeight="false" outlineLevel="0" collapsed="false">
      <c r="A51" s="24" t="n">
        <f aca="false">A50-0.01</f>
        <v>99.5299999999998</v>
      </c>
      <c r="B51" s="21" t="n">
        <f aca="false">1+$F$3*$F$2*(1+$F$4)^A51-(1+$F$3)^A51</f>
        <v>-1099467.04564164</v>
      </c>
      <c r="C51" s="22" t="n">
        <f aca="false">IF(AND(B51&gt;=0,B50&lt;0),1,0)</f>
        <v>0</v>
      </c>
    </row>
    <row r="52" customFormat="false" ht="12.8" hidden="false" customHeight="false" outlineLevel="0" collapsed="false">
      <c r="A52" s="24" t="n">
        <f aca="false">A51-0.01</f>
        <v>99.5199999999998</v>
      </c>
      <c r="B52" s="21" t="n">
        <f aca="false">1+$F$3*$F$2*(1+$F$4)^A52-(1+$F$3)^A52</f>
        <v>-1097931.29428923</v>
      </c>
      <c r="C52" s="22" t="n">
        <f aca="false">IF(AND(B52&gt;=0,B51&lt;0),1,0)</f>
        <v>0</v>
      </c>
    </row>
    <row r="53" customFormat="false" ht="12.8" hidden="false" customHeight="false" outlineLevel="0" collapsed="false">
      <c r="A53" s="24" t="n">
        <f aca="false">A52-0.01</f>
        <v>99.5099999999998</v>
      </c>
      <c r="B53" s="21" t="n">
        <f aca="false">1+$F$3*$F$2*(1+$F$4)^A53-(1+$F$3)^A53</f>
        <v>-1096397.68790676</v>
      </c>
      <c r="C53" s="22" t="n">
        <f aca="false">IF(AND(B53&gt;=0,B52&lt;0),1,0)</f>
        <v>0</v>
      </c>
    </row>
    <row r="54" customFormat="false" ht="12.8" hidden="false" customHeight="false" outlineLevel="0" collapsed="false">
      <c r="A54" s="24" t="n">
        <f aca="false">A53-0.01</f>
        <v>99.4999999999997</v>
      </c>
      <c r="B54" s="21" t="n">
        <f aca="false">1+$F$3*$F$2*(1+$F$4)^A54-(1+$F$3)^A54</f>
        <v>-1094866.22349844</v>
      </c>
      <c r="C54" s="22" t="n">
        <f aca="false">IF(AND(B54&gt;=0,B53&lt;0),1,0)</f>
        <v>0</v>
      </c>
    </row>
    <row r="55" customFormat="false" ht="12.8" hidden="false" customHeight="false" outlineLevel="0" collapsed="false">
      <c r="A55" s="24" t="n">
        <f aca="false">A54-0.01</f>
        <v>99.4899999999997</v>
      </c>
      <c r="B55" s="21" t="n">
        <f aca="false">1+$F$3*$F$2*(1+$F$4)^A55-(1+$F$3)^A55</f>
        <v>-1093336.89807266</v>
      </c>
      <c r="C55" s="22" t="n">
        <f aca="false">IF(AND(B55&gt;=0,B54&lt;0),1,0)</f>
        <v>0</v>
      </c>
    </row>
    <row r="56" customFormat="false" ht="12.8" hidden="false" customHeight="false" outlineLevel="0" collapsed="false">
      <c r="A56" s="24" t="n">
        <f aca="false">A55-0.01</f>
        <v>99.4799999999997</v>
      </c>
      <c r="B56" s="21" t="n">
        <f aca="false">1+$F$3*$F$2*(1+$F$4)^A56-(1+$F$3)^A56</f>
        <v>-1091809.708642</v>
      </c>
      <c r="C56" s="22" t="n">
        <f aca="false">IF(AND(B56&gt;=0,B55&lt;0),1,0)</f>
        <v>0</v>
      </c>
    </row>
    <row r="57" customFormat="false" ht="12.8" hidden="false" customHeight="false" outlineLevel="0" collapsed="false">
      <c r="A57" s="24" t="n">
        <f aca="false">A56-0.01</f>
        <v>99.4699999999997</v>
      </c>
      <c r="B57" s="21" t="n">
        <f aca="false">1+$F$3*$F$2*(1+$F$4)^A57-(1+$F$3)^A57</f>
        <v>-1090284.65222322</v>
      </c>
      <c r="C57" s="22" t="n">
        <f aca="false">IF(AND(B57&gt;=0,B56&lt;0),1,0)</f>
        <v>0</v>
      </c>
    </row>
    <row r="58" customFormat="false" ht="12.8" hidden="false" customHeight="false" outlineLevel="0" collapsed="false">
      <c r="A58" s="24" t="n">
        <f aca="false">A57-0.01</f>
        <v>99.4599999999997</v>
      </c>
      <c r="B58" s="21" t="n">
        <f aca="false">1+$F$3*$F$2*(1+$F$4)^A58-(1+$F$3)^A58</f>
        <v>-1088761.72583722</v>
      </c>
      <c r="C58" s="22" t="n">
        <f aca="false">IF(AND(B58&gt;=0,B57&lt;0),1,0)</f>
        <v>0</v>
      </c>
    </row>
    <row r="59" customFormat="false" ht="12.8" hidden="false" customHeight="false" outlineLevel="0" collapsed="false">
      <c r="A59" s="24" t="n">
        <f aca="false">A58-0.01</f>
        <v>99.4499999999997</v>
      </c>
      <c r="B59" s="21" t="n">
        <f aca="false">1+$F$3*$F$2*(1+$F$4)^A59-(1+$F$3)^A59</f>
        <v>-1087240.92650908</v>
      </c>
      <c r="C59" s="22" t="n">
        <f aca="false">IF(AND(B59&gt;=0,B58&lt;0),1,0)</f>
        <v>0</v>
      </c>
    </row>
    <row r="60" customFormat="false" ht="12.8" hidden="false" customHeight="false" outlineLevel="0" collapsed="false">
      <c r="A60" s="24" t="n">
        <f aca="false">A59-0.01</f>
        <v>99.4399999999997</v>
      </c>
      <c r="B60" s="21" t="n">
        <f aca="false">1+$F$3*$F$2*(1+$F$4)^A60-(1+$F$3)^A60</f>
        <v>-1085722.25126804</v>
      </c>
      <c r="C60" s="22" t="n">
        <f aca="false">IF(AND(B60&gt;=0,B59&lt;0),1,0)</f>
        <v>0</v>
      </c>
    </row>
    <row r="61" customFormat="false" ht="12.8" hidden="false" customHeight="false" outlineLevel="0" collapsed="false">
      <c r="A61" s="24" t="n">
        <f aca="false">A60-0.01</f>
        <v>99.4299999999997</v>
      </c>
      <c r="B61" s="21" t="n">
        <f aca="false">1+$F$3*$F$2*(1+$F$4)^A61-(1+$F$3)^A61</f>
        <v>-1084205.69714747</v>
      </c>
      <c r="C61" s="22" t="n">
        <f aca="false">IF(AND(B61&gt;=0,B60&lt;0),1,0)</f>
        <v>0</v>
      </c>
    </row>
    <row r="62" customFormat="false" ht="12.8" hidden="false" customHeight="false" outlineLevel="0" collapsed="false">
      <c r="A62" s="24" t="n">
        <f aca="false">A61-0.01</f>
        <v>99.4199999999997</v>
      </c>
      <c r="B62" s="21" t="n">
        <f aca="false">1+$F$3*$F$2*(1+$F$4)^A62-(1+$F$3)^A62</f>
        <v>-1082691.26118489</v>
      </c>
      <c r="C62" s="22" t="n">
        <f aca="false">IF(AND(B62&gt;=0,B61&lt;0),1,0)</f>
        <v>0</v>
      </c>
    </row>
    <row r="63" customFormat="false" ht="12.8" hidden="false" customHeight="false" outlineLevel="0" collapsed="false">
      <c r="A63" s="24" t="n">
        <f aca="false">A62-0.01</f>
        <v>99.4099999999997</v>
      </c>
      <c r="B63" s="21" t="n">
        <f aca="false">1+$F$3*$F$2*(1+$F$4)^A63-(1+$F$3)^A63</f>
        <v>-1081178.94042197</v>
      </c>
      <c r="C63" s="22" t="n">
        <f aca="false">IF(AND(B63&gt;=0,B62&lt;0),1,0)</f>
        <v>0</v>
      </c>
    </row>
    <row r="64" customFormat="false" ht="12.8" hidden="false" customHeight="false" outlineLevel="0" collapsed="false">
      <c r="A64" s="24" t="n">
        <f aca="false">A63-0.01</f>
        <v>99.3999999999997</v>
      </c>
      <c r="B64" s="21" t="n">
        <f aca="false">1+$F$3*$F$2*(1+$F$4)^A64-(1+$F$3)^A64</f>
        <v>-1079668.73190449</v>
      </c>
      <c r="C64" s="22" t="n">
        <f aca="false">IF(AND(B64&gt;=0,B63&lt;0),1,0)</f>
        <v>0</v>
      </c>
    </row>
    <row r="65" customFormat="false" ht="12.8" hidden="false" customHeight="false" outlineLevel="0" collapsed="false">
      <c r="A65" s="24" t="n">
        <f aca="false">A64-0.01</f>
        <v>99.3899999999997</v>
      </c>
      <c r="B65" s="21" t="n">
        <f aca="false">1+$F$3*$F$2*(1+$F$4)^A65-(1+$F$3)^A65</f>
        <v>-1078160.63268238</v>
      </c>
      <c r="C65" s="22" t="n">
        <f aca="false">IF(AND(B65&gt;=0,B64&lt;0),1,0)</f>
        <v>0</v>
      </c>
    </row>
    <row r="66" customFormat="false" ht="12.8" hidden="false" customHeight="false" outlineLevel="0" collapsed="false">
      <c r="A66" s="24" t="n">
        <f aca="false">A65-0.01</f>
        <v>99.3799999999997</v>
      </c>
      <c r="B66" s="21" t="n">
        <f aca="false">1+$F$3*$F$2*(1+$F$4)^A66-(1+$F$3)^A66</f>
        <v>-1076654.63980967</v>
      </c>
      <c r="C66" s="22" t="n">
        <f aca="false">IF(AND(B66&gt;=0,B65&lt;0),1,0)</f>
        <v>0</v>
      </c>
    </row>
    <row r="67" customFormat="false" ht="12.8" hidden="false" customHeight="false" outlineLevel="0" collapsed="false">
      <c r="A67" s="24" t="n">
        <f aca="false">A66-0.01</f>
        <v>99.3699999999997</v>
      </c>
      <c r="B67" s="21" t="n">
        <f aca="false">1+$F$3*$F$2*(1+$F$4)^A67-(1+$F$3)^A67</f>
        <v>-1075150.75034452</v>
      </c>
      <c r="C67" s="22" t="n">
        <f aca="false">IF(AND(B67&gt;=0,B66&lt;0),1,0)</f>
        <v>0</v>
      </c>
    </row>
    <row r="68" customFormat="false" ht="12.8" hidden="false" customHeight="false" outlineLevel="0" collapsed="false">
      <c r="A68" s="24" t="n">
        <f aca="false">A67-0.01</f>
        <v>99.3599999999997</v>
      </c>
      <c r="B68" s="21" t="n">
        <f aca="false">1+$F$3*$F$2*(1+$F$4)^A68-(1+$F$3)^A68</f>
        <v>-1073648.96134918</v>
      </c>
      <c r="C68" s="22" t="n">
        <f aca="false">IF(AND(B68&gt;=0,B67&lt;0),1,0)</f>
        <v>0</v>
      </c>
    </row>
    <row r="69" customFormat="false" ht="12.8" hidden="false" customHeight="false" outlineLevel="0" collapsed="false">
      <c r="A69" s="24" t="n">
        <f aca="false">A68-0.01</f>
        <v>99.3499999999997</v>
      </c>
      <c r="B69" s="21" t="n">
        <f aca="false">1+$F$3*$F$2*(1+$F$4)^A69-(1+$F$3)^A69</f>
        <v>-1072149.26989003</v>
      </c>
      <c r="C69" s="22" t="n">
        <f aca="false">IF(AND(B69&gt;=0,B68&lt;0),1,0)</f>
        <v>0</v>
      </c>
    </row>
    <row r="70" customFormat="false" ht="12.8" hidden="false" customHeight="false" outlineLevel="0" collapsed="false">
      <c r="A70" s="24" t="n">
        <f aca="false">A69-0.01</f>
        <v>99.3399999999997</v>
      </c>
      <c r="B70" s="21" t="n">
        <f aca="false">1+$F$3*$F$2*(1+$F$4)^A70-(1+$F$3)^A70</f>
        <v>-1070651.67303753</v>
      </c>
      <c r="C70" s="22" t="n">
        <f aca="false">IF(AND(B70&gt;=0,B69&lt;0),1,0)</f>
        <v>0</v>
      </c>
    </row>
    <row r="71" customFormat="false" ht="12.8" hidden="false" customHeight="false" outlineLevel="0" collapsed="false">
      <c r="A71" s="24" t="n">
        <f aca="false">A70-0.01</f>
        <v>99.3299999999997</v>
      </c>
      <c r="B71" s="21" t="n">
        <f aca="false">1+$F$3*$F$2*(1+$F$4)^A71-(1+$F$3)^A71</f>
        <v>-1069156.16786622</v>
      </c>
      <c r="C71" s="22" t="n">
        <f aca="false">IF(AND(B71&gt;=0,B70&lt;0),1,0)</f>
        <v>0</v>
      </c>
    </row>
    <row r="72" customFormat="false" ht="12.8" hidden="false" customHeight="false" outlineLevel="0" collapsed="false">
      <c r="A72" s="24" t="n">
        <f aca="false">A71-0.01</f>
        <v>99.3199999999997</v>
      </c>
      <c r="B72" s="21" t="n">
        <f aca="false">1+$F$3*$F$2*(1+$F$4)^A72-(1+$F$3)^A72</f>
        <v>-1067662.75145474</v>
      </c>
      <c r="C72" s="22" t="n">
        <f aca="false">IF(AND(B72&gt;=0,B71&lt;0),1,0)</f>
        <v>0</v>
      </c>
    </row>
    <row r="73" customFormat="false" ht="12.8" hidden="false" customHeight="false" outlineLevel="0" collapsed="false">
      <c r="A73" s="24" t="n">
        <f aca="false">A72-0.01</f>
        <v>99.3099999999997</v>
      </c>
      <c r="B73" s="21" t="n">
        <f aca="false">1+$F$3*$F$2*(1+$F$4)^A73-(1+$F$3)^A73</f>
        <v>-1066171.42088582</v>
      </c>
      <c r="C73" s="22" t="n">
        <f aca="false">IF(AND(B73&gt;=0,B72&lt;0),1,0)</f>
        <v>0</v>
      </c>
    </row>
    <row r="74" customFormat="false" ht="12.8" hidden="false" customHeight="false" outlineLevel="0" collapsed="false">
      <c r="A74" s="24" t="n">
        <f aca="false">A73-0.01</f>
        <v>99.2999999999996</v>
      </c>
      <c r="B74" s="21" t="n">
        <f aca="false">1+$F$3*$F$2*(1+$F$4)^A74-(1+$F$3)^A74</f>
        <v>-1064682.17324626</v>
      </c>
      <c r="C74" s="22" t="n">
        <f aca="false">IF(AND(B74&gt;=0,B73&lt;0),1,0)</f>
        <v>0</v>
      </c>
    </row>
    <row r="75" customFormat="false" ht="12.8" hidden="false" customHeight="false" outlineLevel="0" collapsed="false">
      <c r="A75" s="24" t="n">
        <f aca="false">A74-0.01</f>
        <v>99.2899999999996</v>
      </c>
      <c r="B75" s="21" t="n">
        <f aca="false">1+$F$3*$F$2*(1+$F$4)^A75-(1+$F$3)^A75</f>
        <v>-1063195.0056269</v>
      </c>
      <c r="C75" s="22" t="n">
        <f aca="false">IF(AND(B75&gt;=0,B74&lt;0),1,0)</f>
        <v>0</v>
      </c>
    </row>
    <row r="76" customFormat="false" ht="12.8" hidden="false" customHeight="false" outlineLevel="0" collapsed="false">
      <c r="A76" s="24" t="n">
        <f aca="false">A75-0.01</f>
        <v>99.2799999999996</v>
      </c>
      <c r="B76" s="21" t="n">
        <f aca="false">1+$F$3*$F$2*(1+$F$4)^A76-(1+$F$3)^A76</f>
        <v>-1061709.91512268</v>
      </c>
      <c r="C76" s="22" t="n">
        <f aca="false">IF(AND(B76&gt;=0,B75&lt;0),1,0)</f>
        <v>0</v>
      </c>
    </row>
    <row r="77" customFormat="false" ht="12.8" hidden="false" customHeight="false" outlineLevel="0" collapsed="false">
      <c r="A77" s="24" t="n">
        <f aca="false">A76-0.01</f>
        <v>99.2699999999996</v>
      </c>
      <c r="B77" s="21" t="n">
        <f aca="false">1+$F$3*$F$2*(1+$F$4)^A77-(1+$F$3)^A77</f>
        <v>-1060226.89883258</v>
      </c>
      <c r="C77" s="22" t="n">
        <f aca="false">IF(AND(B77&gt;=0,B76&lt;0),1,0)</f>
        <v>0</v>
      </c>
    </row>
    <row r="78" customFormat="false" ht="12.8" hidden="false" customHeight="false" outlineLevel="0" collapsed="false">
      <c r="A78" s="24" t="n">
        <f aca="false">A77-0.01</f>
        <v>99.2599999999996</v>
      </c>
      <c r="B78" s="21" t="n">
        <f aca="false">1+$F$3*$F$2*(1+$F$4)^A78-(1+$F$3)^A78</f>
        <v>-1058745.95385964</v>
      </c>
      <c r="C78" s="22" t="n">
        <f aca="false">IF(AND(B78&gt;=0,B77&lt;0),1,0)</f>
        <v>0</v>
      </c>
    </row>
    <row r="79" customFormat="false" ht="12.8" hidden="false" customHeight="false" outlineLevel="0" collapsed="false">
      <c r="A79" s="24" t="n">
        <f aca="false">A78-0.01</f>
        <v>99.2499999999996</v>
      </c>
      <c r="B79" s="21" t="n">
        <f aca="false">1+$F$3*$F$2*(1+$F$4)^A79-(1+$F$3)^A79</f>
        <v>-1057267.07731093</v>
      </c>
      <c r="C79" s="22" t="n">
        <f aca="false">IF(AND(B79&gt;=0,B78&lt;0),1,0)</f>
        <v>0</v>
      </c>
    </row>
    <row r="80" customFormat="false" ht="12.8" hidden="false" customHeight="false" outlineLevel="0" collapsed="false">
      <c r="A80" s="24" t="n">
        <f aca="false">A79-0.01</f>
        <v>99.2399999999996</v>
      </c>
      <c r="B80" s="21" t="n">
        <f aca="false">1+$F$3*$F$2*(1+$F$4)^A80-(1+$F$3)^A80</f>
        <v>-1055790.26629758</v>
      </c>
      <c r="C80" s="22" t="n">
        <f aca="false">IF(AND(B80&gt;=0,B79&lt;0),1,0)</f>
        <v>0</v>
      </c>
    </row>
    <row r="81" customFormat="false" ht="12.8" hidden="false" customHeight="false" outlineLevel="0" collapsed="false">
      <c r="A81" s="24" t="n">
        <f aca="false">A80-0.01</f>
        <v>99.2299999999996</v>
      </c>
      <c r="B81" s="21" t="n">
        <f aca="false">1+$F$3*$F$2*(1+$F$4)^A81-(1+$F$3)^A81</f>
        <v>-1054315.51793474</v>
      </c>
      <c r="C81" s="22" t="n">
        <f aca="false">IF(AND(B81&gt;=0,B80&lt;0),1,0)</f>
        <v>0</v>
      </c>
    </row>
    <row r="82" customFormat="false" ht="12.8" hidden="false" customHeight="false" outlineLevel="0" collapsed="false">
      <c r="A82" s="24" t="n">
        <f aca="false">A81-0.01</f>
        <v>99.2199999999996</v>
      </c>
      <c r="B82" s="21" t="n">
        <f aca="false">1+$F$3*$F$2*(1+$F$4)^A82-(1+$F$3)^A82</f>
        <v>-1052842.8293416</v>
      </c>
      <c r="C82" s="22" t="n">
        <f aca="false">IF(AND(B82&gt;=0,B81&lt;0),1,0)</f>
        <v>0</v>
      </c>
    </row>
    <row r="83" customFormat="false" ht="12.8" hidden="false" customHeight="false" outlineLevel="0" collapsed="false">
      <c r="A83" s="24" t="n">
        <f aca="false">A82-0.01</f>
        <v>99.2099999999996</v>
      </c>
      <c r="B83" s="21" t="n">
        <f aca="false">1+$F$3*$F$2*(1+$F$4)^A83-(1+$F$3)^A83</f>
        <v>-1051372.19764136</v>
      </c>
      <c r="C83" s="22" t="n">
        <f aca="false">IF(AND(B83&gt;=0,B82&lt;0),1,0)</f>
        <v>0</v>
      </c>
    </row>
    <row r="84" customFormat="false" ht="12.8" hidden="false" customHeight="false" outlineLevel="0" collapsed="false">
      <c r="A84" s="24" t="n">
        <f aca="false">A83-0.01</f>
        <v>99.1999999999996</v>
      </c>
      <c r="B84" s="21" t="n">
        <f aca="false">1+$F$3*$F$2*(1+$F$4)^A84-(1+$F$3)^A84</f>
        <v>-1049903.61996125</v>
      </c>
      <c r="C84" s="22" t="n">
        <f aca="false">IF(AND(B84&gt;=0,B83&lt;0),1,0)</f>
        <v>0</v>
      </c>
    </row>
    <row r="85" customFormat="false" ht="12.8" hidden="false" customHeight="false" outlineLevel="0" collapsed="false">
      <c r="A85" s="24" t="n">
        <f aca="false">A84-0.01</f>
        <v>99.1899999999996</v>
      </c>
      <c r="B85" s="21" t="n">
        <f aca="false">1+$F$3*$F$2*(1+$F$4)^A85-(1+$F$3)^A85</f>
        <v>-1048437.09343251</v>
      </c>
      <c r="C85" s="22" t="n">
        <f aca="false">IF(AND(B85&gt;=0,B84&lt;0),1,0)</f>
        <v>0</v>
      </c>
    </row>
    <row r="86" customFormat="false" ht="12.8" hidden="false" customHeight="false" outlineLevel="0" collapsed="false">
      <c r="A86" s="24" t="n">
        <f aca="false">A85-0.01</f>
        <v>99.1799999999996</v>
      </c>
      <c r="B86" s="21" t="n">
        <f aca="false">1+$F$3*$F$2*(1+$F$4)^A86-(1+$F$3)^A86</f>
        <v>-1046972.61519038</v>
      </c>
      <c r="C86" s="22" t="n">
        <f aca="false">IF(AND(B86&gt;=0,B85&lt;0),1,0)</f>
        <v>0</v>
      </c>
    </row>
    <row r="87" customFormat="false" ht="12.8" hidden="false" customHeight="false" outlineLevel="0" collapsed="false">
      <c r="A87" s="24" t="n">
        <f aca="false">A86-0.01</f>
        <v>99.1699999999996</v>
      </c>
      <c r="B87" s="21" t="n">
        <f aca="false">1+$F$3*$F$2*(1+$F$4)^A87-(1+$F$3)^A87</f>
        <v>-1045510.18237412</v>
      </c>
      <c r="C87" s="22" t="n">
        <f aca="false">IF(AND(B87&gt;=0,B86&lt;0),1,0)</f>
        <v>0</v>
      </c>
    </row>
    <row r="88" customFormat="false" ht="12.8" hidden="false" customHeight="false" outlineLevel="0" collapsed="false">
      <c r="A88" s="24" t="n">
        <f aca="false">A87-0.01</f>
        <v>99.1599999999996</v>
      </c>
      <c r="B88" s="21" t="n">
        <f aca="false">1+$F$3*$F$2*(1+$F$4)^A88-(1+$F$3)^A88</f>
        <v>-1044049.79212696</v>
      </c>
      <c r="C88" s="22" t="n">
        <f aca="false">IF(AND(B88&gt;=0,B87&lt;0),1,0)</f>
        <v>0</v>
      </c>
    </row>
    <row r="89" customFormat="false" ht="12.8" hidden="false" customHeight="false" outlineLevel="0" collapsed="false">
      <c r="A89" s="24" t="n">
        <f aca="false">A88-0.01</f>
        <v>99.1499999999996</v>
      </c>
      <c r="B89" s="21" t="n">
        <f aca="false">1+$F$3*$F$2*(1+$F$4)^A89-(1+$F$3)^A89</f>
        <v>-1042591.44159613</v>
      </c>
      <c r="C89" s="22" t="n">
        <f aca="false">IF(AND(B89&gt;=0,B88&lt;0),1,0)</f>
        <v>0</v>
      </c>
    </row>
    <row r="90" customFormat="false" ht="12.8" hidden="false" customHeight="false" outlineLevel="0" collapsed="false">
      <c r="A90" s="24" t="n">
        <f aca="false">A89-0.01</f>
        <v>99.1399999999996</v>
      </c>
      <c r="B90" s="21" t="n">
        <f aca="false">1+$F$3*$F$2*(1+$F$4)^A90-(1+$F$3)^A90</f>
        <v>-1041135.12793285</v>
      </c>
      <c r="C90" s="22" t="n">
        <f aca="false">IF(AND(B90&gt;=0,B89&lt;0),1,0)</f>
        <v>0</v>
      </c>
    </row>
    <row r="91" customFormat="false" ht="12.8" hidden="false" customHeight="false" outlineLevel="0" collapsed="false">
      <c r="A91" s="24" t="n">
        <f aca="false">A90-0.01</f>
        <v>99.1299999999996</v>
      </c>
      <c r="B91" s="21" t="n">
        <f aca="false">1+$F$3*$F$2*(1+$F$4)^A91-(1+$F$3)^A91</f>
        <v>-1039680.84829231</v>
      </c>
      <c r="C91" s="22" t="n">
        <f aca="false">IF(AND(B91&gt;=0,B90&lt;0),1,0)</f>
        <v>0</v>
      </c>
    </row>
    <row r="92" customFormat="false" ht="12.8" hidden="false" customHeight="false" outlineLevel="0" collapsed="false">
      <c r="A92" s="24" t="n">
        <f aca="false">A91-0.01</f>
        <v>99.1199999999995</v>
      </c>
      <c r="B92" s="21" t="n">
        <f aca="false">1+$F$3*$F$2*(1+$F$4)^A92-(1+$F$3)^A92</f>
        <v>-1038228.59983368</v>
      </c>
      <c r="C92" s="22" t="n">
        <f aca="false">IF(AND(B92&gt;=0,B91&lt;0),1,0)</f>
        <v>0</v>
      </c>
    </row>
    <row r="93" customFormat="false" ht="12.8" hidden="false" customHeight="false" outlineLevel="0" collapsed="false">
      <c r="A93" s="24" t="n">
        <f aca="false">A92-0.01</f>
        <v>99.1099999999996</v>
      </c>
      <c r="B93" s="21" t="n">
        <f aca="false">1+$F$3*$F$2*(1+$F$4)^A93-(1+$F$3)^A93</f>
        <v>-1036778.3797201</v>
      </c>
      <c r="C93" s="22" t="n">
        <f aca="false">IF(AND(B93&gt;=0,B92&lt;0),1,0)</f>
        <v>0</v>
      </c>
    </row>
    <row r="94" customFormat="false" ht="12.8" hidden="false" customHeight="false" outlineLevel="0" collapsed="false">
      <c r="A94" s="24" t="n">
        <f aca="false">A93-0.01</f>
        <v>99.0999999999995</v>
      </c>
      <c r="B94" s="21" t="n">
        <f aca="false">1+$F$3*$F$2*(1+$F$4)^A94-(1+$F$3)^A94</f>
        <v>-1035330.18511867</v>
      </c>
      <c r="C94" s="22" t="n">
        <f aca="false">IF(AND(B94&gt;=0,B93&lt;0),1,0)</f>
        <v>0</v>
      </c>
    </row>
    <row r="95" customFormat="false" ht="12.8" hidden="false" customHeight="false" outlineLevel="0" collapsed="false">
      <c r="A95" s="24" t="n">
        <f aca="false">A94-0.01</f>
        <v>99.0899999999995</v>
      </c>
      <c r="B95" s="21" t="n">
        <f aca="false">1+$F$3*$F$2*(1+$F$4)^A95-(1+$F$3)^A95</f>
        <v>-1033884.01320043</v>
      </c>
      <c r="C95" s="22" t="n">
        <f aca="false">IF(AND(B95&gt;=0,B94&lt;0),1,0)</f>
        <v>0</v>
      </c>
    </row>
    <row r="96" customFormat="false" ht="12.8" hidden="false" customHeight="false" outlineLevel="0" collapsed="false">
      <c r="A96" s="24" t="n">
        <f aca="false">A95-0.01</f>
        <v>99.0799999999995</v>
      </c>
      <c r="B96" s="21" t="n">
        <f aca="false">1+$F$3*$F$2*(1+$F$4)^A96-(1+$F$3)^A96</f>
        <v>-1032439.86114039</v>
      </c>
      <c r="C96" s="22" t="n">
        <f aca="false">IF(AND(B96&gt;=0,B95&lt;0),1,0)</f>
        <v>0</v>
      </c>
    </row>
    <row r="97" customFormat="false" ht="12.8" hidden="false" customHeight="false" outlineLevel="0" collapsed="false">
      <c r="A97" s="24" t="n">
        <f aca="false">A96-0.01</f>
        <v>99.0699999999995</v>
      </c>
      <c r="B97" s="21" t="n">
        <f aca="false">1+$F$3*$F$2*(1+$F$4)^A97-(1+$F$3)^A97</f>
        <v>-1030997.72611751</v>
      </c>
      <c r="C97" s="22" t="n">
        <f aca="false">IF(AND(B97&gt;=0,B96&lt;0),1,0)</f>
        <v>0</v>
      </c>
    </row>
    <row r="98" customFormat="false" ht="12.8" hidden="false" customHeight="false" outlineLevel="0" collapsed="false">
      <c r="A98" s="24" t="n">
        <f aca="false">A97-0.01</f>
        <v>99.0599999999995</v>
      </c>
      <c r="B98" s="21" t="n">
        <f aca="false">1+$F$3*$F$2*(1+$F$4)^A98-(1+$F$3)^A98</f>
        <v>-1029557.60531467</v>
      </c>
      <c r="C98" s="22" t="n">
        <f aca="false">IF(AND(B98&gt;=0,B97&lt;0),1,0)</f>
        <v>0</v>
      </c>
    </row>
    <row r="99" customFormat="false" ht="12.8" hidden="false" customHeight="false" outlineLevel="0" collapsed="false">
      <c r="A99" s="24" t="n">
        <f aca="false">A98-0.01</f>
        <v>99.0499999999995</v>
      </c>
      <c r="B99" s="21" t="n">
        <f aca="false">1+$F$3*$F$2*(1+$F$4)^A99-(1+$F$3)^A99</f>
        <v>-1028119.4959187</v>
      </c>
      <c r="C99" s="22" t="n">
        <f aca="false">IF(AND(B99&gt;=0,B98&lt;0),1,0)</f>
        <v>0</v>
      </c>
    </row>
    <row r="100" customFormat="false" ht="12.8" hidden="false" customHeight="false" outlineLevel="0" collapsed="false">
      <c r="A100" s="24" t="n">
        <f aca="false">A99-0.01</f>
        <v>99.0399999999995</v>
      </c>
      <c r="B100" s="21" t="n">
        <f aca="false">1+$F$3*$F$2*(1+$F$4)^A100-(1+$F$3)^A100</f>
        <v>-1026683.39512035</v>
      </c>
      <c r="C100" s="22" t="n">
        <f aca="false">IF(AND(B100&gt;=0,B99&lt;0),1,0)</f>
        <v>0</v>
      </c>
    </row>
    <row r="101" customFormat="false" ht="12.8" hidden="false" customHeight="false" outlineLevel="0" collapsed="false">
      <c r="A101" s="24" t="n">
        <f aca="false">A100-0.01</f>
        <v>99.0299999999995</v>
      </c>
      <c r="B101" s="21" t="n">
        <f aca="false">1+$F$3*$F$2*(1+$F$4)^A101-(1+$F$3)^A101</f>
        <v>-1025249.30011431</v>
      </c>
      <c r="C101" s="22" t="n">
        <f aca="false">IF(AND(B101&gt;=0,B100&lt;0),1,0)</f>
        <v>0</v>
      </c>
    </row>
    <row r="102" customFormat="false" ht="12.8" hidden="false" customHeight="false" outlineLevel="0" collapsed="false">
      <c r="A102" s="24" t="n">
        <f aca="false">A101-0.01</f>
        <v>99.0199999999995</v>
      </c>
      <c r="B102" s="21" t="n">
        <f aca="false">1+$F$3*$F$2*(1+$F$4)^A102-(1+$F$3)^A102</f>
        <v>-1023817.20809916</v>
      </c>
      <c r="C102" s="22" t="n">
        <f aca="false">IF(AND(B102&gt;=0,B101&lt;0),1,0)</f>
        <v>0</v>
      </c>
    </row>
    <row r="103" customFormat="false" ht="12.8" hidden="false" customHeight="false" outlineLevel="0" collapsed="false">
      <c r="A103" s="24" t="n">
        <f aca="false">A102-0.01</f>
        <v>99.0099999999995</v>
      </c>
      <c r="B103" s="21" t="n">
        <f aca="false">1+$F$3*$F$2*(1+$F$4)^A103-(1+$F$3)^A103</f>
        <v>-1022387.11627741</v>
      </c>
      <c r="C103" s="22" t="n">
        <f aca="false">IF(AND(B103&gt;=0,B102&lt;0),1,0)</f>
        <v>0</v>
      </c>
    </row>
    <row r="104" customFormat="false" ht="12.8" hidden="false" customHeight="false" outlineLevel="0" collapsed="false">
      <c r="A104" s="24" t="n">
        <f aca="false">A103-0.01</f>
        <v>98.9999999999995</v>
      </c>
      <c r="B104" s="21" t="n">
        <f aca="false">1+$F$3*$F$2*(1+$F$4)^A104-(1+$F$3)^A104</f>
        <v>-1020959.02185548</v>
      </c>
      <c r="C104" s="22" t="n">
        <f aca="false">IF(AND(B104&gt;=0,B103&lt;0),1,0)</f>
        <v>0</v>
      </c>
    </row>
    <row r="105" customFormat="false" ht="12.8" hidden="false" customHeight="false" outlineLevel="0" collapsed="false">
      <c r="A105" s="24" t="n">
        <f aca="false">A104-0.01</f>
        <v>98.9899999999995</v>
      </c>
      <c r="B105" s="21" t="n">
        <f aca="false">1+$F$3*$F$2*(1+$F$4)^A105-(1+$F$3)^A105</f>
        <v>-1019532.92204369</v>
      </c>
      <c r="C105" s="22" t="n">
        <f aca="false">IF(AND(B105&gt;=0,B104&lt;0),1,0)</f>
        <v>0</v>
      </c>
    </row>
    <row r="106" customFormat="false" ht="12.8" hidden="false" customHeight="false" outlineLevel="0" collapsed="false">
      <c r="A106" s="24" t="n">
        <f aca="false">A105-0.01</f>
        <v>98.9799999999995</v>
      </c>
      <c r="B106" s="21" t="n">
        <f aca="false">1+$F$3*$F$2*(1+$F$4)^A106-(1+$F$3)^A106</f>
        <v>-1018108.81405625</v>
      </c>
      <c r="C106" s="22" t="n">
        <f aca="false">IF(AND(B106&gt;=0,B105&lt;0),1,0)</f>
        <v>0</v>
      </c>
    </row>
    <row r="107" customFormat="false" ht="12.8" hidden="false" customHeight="false" outlineLevel="0" collapsed="false">
      <c r="A107" s="24" t="n">
        <f aca="false">A106-0.01</f>
        <v>98.9699999999995</v>
      </c>
      <c r="B107" s="21" t="n">
        <f aca="false">1+$F$3*$F$2*(1+$F$4)^A107-(1+$F$3)^A107</f>
        <v>-1016686.69511127</v>
      </c>
      <c r="C107" s="22" t="n">
        <f aca="false">IF(AND(B107&gt;=0,B106&lt;0),1,0)</f>
        <v>0</v>
      </c>
    </row>
    <row r="108" customFormat="false" ht="12.8" hidden="false" customHeight="false" outlineLevel="0" collapsed="false">
      <c r="A108" s="24" t="n">
        <f aca="false">A107-0.01</f>
        <v>98.9599999999995</v>
      </c>
      <c r="B108" s="21" t="n">
        <f aca="false">1+$F$3*$F$2*(1+$F$4)^A108-(1+$F$3)^A108</f>
        <v>-1015266.56243072</v>
      </c>
      <c r="C108" s="22" t="n">
        <f aca="false">IF(AND(B108&gt;=0,B107&lt;0),1,0)</f>
        <v>0</v>
      </c>
    </row>
    <row r="109" customFormat="false" ht="12.8" hidden="false" customHeight="false" outlineLevel="0" collapsed="false">
      <c r="A109" s="24" t="n">
        <f aca="false">A108-0.01</f>
        <v>98.9499999999995</v>
      </c>
      <c r="B109" s="21" t="n">
        <f aca="false">1+$F$3*$F$2*(1+$F$4)^A109-(1+$F$3)^A109</f>
        <v>-1013848.41324049</v>
      </c>
      <c r="C109" s="22" t="n">
        <f aca="false">IF(AND(B109&gt;=0,B108&lt;0),1,0)</f>
        <v>0</v>
      </c>
    </row>
    <row r="110" customFormat="false" ht="12.8" hidden="false" customHeight="false" outlineLevel="0" collapsed="false">
      <c r="A110" s="24" t="n">
        <f aca="false">A109-0.01</f>
        <v>98.9399999999995</v>
      </c>
      <c r="B110" s="21" t="n">
        <f aca="false">1+$F$3*$F$2*(1+$F$4)^A110-(1+$F$3)^A110</f>
        <v>-1012432.24477031</v>
      </c>
      <c r="C110" s="22" t="n">
        <f aca="false">IF(AND(B110&gt;=0,B109&lt;0),1,0)</f>
        <v>0</v>
      </c>
    </row>
    <row r="111" customFormat="false" ht="12.8" hidden="false" customHeight="false" outlineLevel="0" collapsed="false">
      <c r="A111" s="24" t="n">
        <f aca="false">A110-0.01</f>
        <v>98.9299999999995</v>
      </c>
      <c r="B111" s="21" t="n">
        <f aca="false">1+$F$3*$F$2*(1+$F$4)^A111-(1+$F$3)^A111</f>
        <v>-1011018.05425381</v>
      </c>
      <c r="C111" s="22" t="n">
        <f aca="false">IF(AND(B111&gt;=0,B110&lt;0),1,0)</f>
        <v>0</v>
      </c>
    </row>
    <row r="112" customFormat="false" ht="12.8" hidden="false" customHeight="false" outlineLevel="0" collapsed="false">
      <c r="A112" s="24" t="n">
        <f aca="false">A111-0.01</f>
        <v>98.9199999999994</v>
      </c>
      <c r="B112" s="21" t="n">
        <f aca="false">1+$F$3*$F$2*(1+$F$4)^A112-(1+$F$3)^A112</f>
        <v>-1009605.83892844</v>
      </c>
      <c r="C112" s="22" t="n">
        <f aca="false">IF(AND(B112&gt;=0,B111&lt;0),1,0)</f>
        <v>0</v>
      </c>
    </row>
    <row r="113" customFormat="false" ht="12.8" hidden="false" customHeight="false" outlineLevel="0" collapsed="false">
      <c r="A113" s="24" t="n">
        <f aca="false">A112-0.01</f>
        <v>98.9099999999995</v>
      </c>
      <c r="B113" s="21" t="n">
        <f aca="false">1+$F$3*$F$2*(1+$F$4)^A113-(1+$F$3)^A113</f>
        <v>-1008195.59603556</v>
      </c>
      <c r="C113" s="22" t="n">
        <f aca="false">IF(AND(B113&gt;=0,B112&lt;0),1,0)</f>
        <v>0</v>
      </c>
    </row>
    <row r="114" customFormat="false" ht="12.8" hidden="false" customHeight="false" outlineLevel="0" collapsed="false">
      <c r="A114" s="24" t="n">
        <f aca="false">A113-0.01</f>
        <v>98.8999999999994</v>
      </c>
      <c r="B114" s="21" t="n">
        <f aca="false">1+$F$3*$F$2*(1+$F$4)^A114-(1+$F$3)^A114</f>
        <v>-1006787.32282034</v>
      </c>
      <c r="C114" s="22" t="n">
        <f aca="false">IF(AND(B114&gt;=0,B113&lt;0),1,0)</f>
        <v>0</v>
      </c>
    </row>
    <row r="115" customFormat="false" ht="12.8" hidden="false" customHeight="false" outlineLevel="0" collapsed="false">
      <c r="A115" s="24" t="n">
        <f aca="false">A114-0.01</f>
        <v>98.8899999999994</v>
      </c>
      <c r="B115" s="21" t="n">
        <f aca="false">1+$F$3*$F$2*(1+$F$4)^A115-(1+$F$3)^A115</f>
        <v>-1005381.01653183</v>
      </c>
      <c r="C115" s="22" t="n">
        <f aca="false">IF(AND(B115&gt;=0,B114&lt;0),1,0)</f>
        <v>0</v>
      </c>
    </row>
    <row r="116" customFormat="false" ht="12.8" hidden="false" customHeight="false" outlineLevel="0" collapsed="false">
      <c r="A116" s="24" t="n">
        <f aca="false">A115-0.01</f>
        <v>98.8799999999994</v>
      </c>
      <c r="B116" s="21" t="n">
        <f aca="false">1+$F$3*$F$2*(1+$F$4)^A116-(1+$F$3)^A116</f>
        <v>-1003976.67442289</v>
      </c>
      <c r="C116" s="22" t="n">
        <f aca="false">IF(AND(B116&gt;=0,B115&lt;0),1,0)</f>
        <v>0</v>
      </c>
    </row>
    <row r="117" customFormat="false" ht="12.8" hidden="false" customHeight="false" outlineLevel="0" collapsed="false">
      <c r="A117" s="24" t="n">
        <f aca="false">A116-0.01</f>
        <v>98.8699999999994</v>
      </c>
      <c r="B117" s="21" t="n">
        <f aca="false">1+$F$3*$F$2*(1+$F$4)^A117-(1+$F$3)^A117</f>
        <v>-1002574.29375025</v>
      </c>
      <c r="C117" s="22" t="n">
        <f aca="false">IF(AND(B117&gt;=0,B116&lt;0),1,0)</f>
        <v>0</v>
      </c>
    </row>
    <row r="118" customFormat="false" ht="12.8" hidden="false" customHeight="false" outlineLevel="0" collapsed="false">
      <c r="A118" s="24" t="n">
        <f aca="false">A117-0.01</f>
        <v>98.8599999999994</v>
      </c>
      <c r="B118" s="21" t="n">
        <f aca="false">1+$F$3*$F$2*(1+$F$4)^A118-(1+$F$3)^A118</f>
        <v>-1001173.87177444</v>
      </c>
      <c r="C118" s="22" t="n">
        <f aca="false">IF(AND(B118&gt;=0,B117&lt;0),1,0)</f>
        <v>0</v>
      </c>
    </row>
    <row r="119" customFormat="false" ht="12.8" hidden="false" customHeight="false" outlineLevel="0" collapsed="false">
      <c r="A119" s="24" t="n">
        <f aca="false">A118-0.01</f>
        <v>98.8499999999994</v>
      </c>
      <c r="B119" s="21" t="n">
        <f aca="false">1+$F$3*$F$2*(1+$F$4)^A119-(1+$F$3)^A119</f>
        <v>-999775.405759845</v>
      </c>
      <c r="C119" s="22" t="n">
        <f aca="false">IF(AND(B119&gt;=0,B118&lt;0),1,0)</f>
        <v>0</v>
      </c>
    </row>
    <row r="120" customFormat="false" ht="12.8" hidden="false" customHeight="false" outlineLevel="0" collapsed="false">
      <c r="A120" s="24" t="n">
        <f aca="false">A119-0.01</f>
        <v>98.8399999999994</v>
      </c>
      <c r="B120" s="21" t="n">
        <f aca="false">1+$F$3*$F$2*(1+$F$4)^A120-(1+$F$3)^A120</f>
        <v>-998378.892974651</v>
      </c>
      <c r="C120" s="22" t="n">
        <f aca="false">IF(AND(B120&gt;=0,B119&lt;0),1,0)</f>
        <v>0</v>
      </c>
    </row>
    <row r="121" customFormat="false" ht="12.8" hidden="false" customHeight="false" outlineLevel="0" collapsed="false">
      <c r="A121" s="24" t="n">
        <f aca="false">A120-0.01</f>
        <v>98.8299999999994</v>
      </c>
      <c r="B121" s="21" t="n">
        <f aca="false">1+$F$3*$F$2*(1+$F$4)^A121-(1+$F$3)^A121</f>
        <v>-996984.330690867</v>
      </c>
      <c r="C121" s="22" t="n">
        <f aca="false">IF(AND(B121&gt;=0,B120&lt;0),1,0)</f>
        <v>0</v>
      </c>
    </row>
    <row r="122" customFormat="false" ht="12.8" hidden="false" customHeight="false" outlineLevel="0" collapsed="false">
      <c r="A122" s="24" t="n">
        <f aca="false">A121-0.01</f>
        <v>98.8199999999994</v>
      </c>
      <c r="B122" s="21" t="n">
        <f aca="false">1+$F$3*$F$2*(1+$F$4)^A122-(1+$F$3)^A122</f>
        <v>-995591.716184309</v>
      </c>
      <c r="C122" s="22" t="n">
        <f aca="false">IF(AND(B122&gt;=0,B121&lt;0),1,0)</f>
        <v>0</v>
      </c>
    </row>
    <row r="123" customFormat="false" ht="12.8" hidden="false" customHeight="false" outlineLevel="0" collapsed="false">
      <c r="A123" s="24" t="n">
        <f aca="false">A122-0.01</f>
        <v>98.8099999999994</v>
      </c>
      <c r="B123" s="21" t="n">
        <f aca="false">1+$F$3*$F$2*(1+$F$4)^A123-(1+$F$3)^A123</f>
        <v>-994201.046734599</v>
      </c>
      <c r="C123" s="22" t="n">
        <f aca="false">IF(AND(B123&gt;=0,B122&lt;0),1,0)</f>
        <v>0</v>
      </c>
    </row>
    <row r="124" customFormat="false" ht="12.8" hidden="false" customHeight="false" outlineLevel="0" collapsed="false">
      <c r="A124" s="24" t="n">
        <f aca="false">A123-0.01</f>
        <v>98.7999999999994</v>
      </c>
      <c r="B124" s="21" t="n">
        <f aca="false">1+$F$3*$F$2*(1+$F$4)^A124-(1+$F$3)^A124</f>
        <v>-992812.319625161</v>
      </c>
      <c r="C124" s="22" t="n">
        <f aca="false">IF(AND(B124&gt;=0,B123&lt;0),1,0)</f>
        <v>0</v>
      </c>
    </row>
    <row r="125" customFormat="false" ht="12.8" hidden="false" customHeight="false" outlineLevel="0" collapsed="false">
      <c r="A125" s="24" t="n">
        <f aca="false">A124-0.01</f>
        <v>98.7899999999994</v>
      </c>
      <c r="B125" s="21" t="n">
        <f aca="false">1+$F$3*$F$2*(1+$F$4)^A125-(1+$F$3)^A125</f>
        <v>-991425.532143208</v>
      </c>
      <c r="C125" s="22" t="n">
        <f aca="false">IF(AND(B125&gt;=0,B124&lt;0),1,0)</f>
        <v>0</v>
      </c>
    </row>
    <row r="126" customFormat="false" ht="12.8" hidden="false" customHeight="false" outlineLevel="0" collapsed="false">
      <c r="A126" s="24" t="n">
        <f aca="false">A125-0.01</f>
        <v>98.7799999999994</v>
      </c>
      <c r="B126" s="21" t="n">
        <f aca="false">1+$F$3*$F$2*(1+$F$4)^A126-(1+$F$3)^A126</f>
        <v>-990040.681579746</v>
      </c>
      <c r="C126" s="22" t="n">
        <f aca="false">IF(AND(B126&gt;=0,B125&lt;0),1,0)</f>
        <v>0</v>
      </c>
    </row>
    <row r="127" customFormat="false" ht="12.8" hidden="false" customHeight="false" outlineLevel="0" collapsed="false">
      <c r="A127" s="24" t="n">
        <f aca="false">A126-0.01</f>
        <v>98.7699999999994</v>
      </c>
      <c r="B127" s="21" t="n">
        <f aca="false">1+$F$3*$F$2*(1+$F$4)^A127-(1+$F$3)^A127</f>
        <v>-988657.765229563</v>
      </c>
      <c r="C127" s="22" t="n">
        <f aca="false">IF(AND(B127&gt;=0,B126&lt;0),1,0)</f>
        <v>0</v>
      </c>
    </row>
    <row r="128" customFormat="false" ht="12.8" hidden="false" customHeight="false" outlineLevel="0" collapsed="false">
      <c r="A128" s="24" t="n">
        <f aca="false">A127-0.01</f>
        <v>98.7599999999994</v>
      </c>
      <c r="B128" s="21" t="n">
        <f aca="false">1+$F$3*$F$2*(1+$F$4)^A128-(1+$F$3)^A128</f>
        <v>-987276.780391225</v>
      </c>
      <c r="C128" s="22" t="n">
        <f aca="false">IF(AND(B128&gt;=0,B127&lt;0),1,0)</f>
        <v>0</v>
      </c>
    </row>
    <row r="129" customFormat="false" ht="12.8" hidden="false" customHeight="false" outlineLevel="0" collapsed="false">
      <c r="A129" s="24" t="n">
        <f aca="false">A128-0.01</f>
        <v>98.7499999999994</v>
      </c>
      <c r="B129" s="21" t="n">
        <f aca="false">1+$F$3*$F$2*(1+$F$4)^A129-(1+$F$3)^A129</f>
        <v>-985897.724367071</v>
      </c>
      <c r="C129" s="22" t="n">
        <f aca="false">IF(AND(B129&gt;=0,B128&lt;0),1,0)</f>
        <v>0</v>
      </c>
    </row>
    <row r="130" customFormat="false" ht="12.8" hidden="false" customHeight="false" outlineLevel="0" collapsed="false">
      <c r="A130" s="24" t="n">
        <f aca="false">A129-0.01</f>
        <v>98.7399999999994</v>
      </c>
      <c r="B130" s="21" t="n">
        <f aca="false">1+$F$3*$F$2*(1+$F$4)^A130-(1+$F$3)^A130</f>
        <v>-984520.594463208</v>
      </c>
      <c r="C130" s="22" t="n">
        <f aca="false">IF(AND(B130&gt;=0,B129&lt;0),1,0)</f>
        <v>0</v>
      </c>
    </row>
    <row r="131" customFormat="false" ht="12.8" hidden="false" customHeight="false" outlineLevel="0" collapsed="false">
      <c r="A131" s="24" t="n">
        <f aca="false">A130-0.01</f>
        <v>98.7299999999994</v>
      </c>
      <c r="B131" s="21" t="n">
        <f aca="false">1+$F$3*$F$2*(1+$F$4)^A131-(1+$F$3)^A131</f>
        <v>-983145.387989506</v>
      </c>
      <c r="C131" s="22" t="n">
        <f aca="false">IF(AND(B131&gt;=0,B130&lt;0),1,0)</f>
        <v>0</v>
      </c>
    </row>
    <row r="132" customFormat="false" ht="12.8" hidden="false" customHeight="false" outlineLevel="0" collapsed="false">
      <c r="A132" s="24" t="n">
        <f aca="false">A131-0.01</f>
        <v>98.7199999999993</v>
      </c>
      <c r="B132" s="21" t="n">
        <f aca="false">1+$F$3*$F$2*(1+$F$4)^A132-(1+$F$3)^A132</f>
        <v>-981772.102259591</v>
      </c>
      <c r="C132" s="22" t="n">
        <f aca="false">IF(AND(B132&gt;=0,B131&lt;0),1,0)</f>
        <v>0</v>
      </c>
    </row>
    <row r="133" customFormat="false" ht="12.8" hidden="false" customHeight="false" outlineLevel="0" collapsed="false">
      <c r="A133" s="24" t="n">
        <f aca="false">A132-0.01</f>
        <v>98.7099999999994</v>
      </c>
      <c r="B133" s="21" t="n">
        <f aca="false">1+$F$3*$F$2*(1+$F$4)^A133-(1+$F$3)^A133</f>
        <v>-980400.734590841</v>
      </c>
      <c r="C133" s="22" t="n">
        <f aca="false">IF(AND(B133&gt;=0,B132&lt;0),1,0)</f>
        <v>0</v>
      </c>
    </row>
    <row r="134" customFormat="false" ht="12.8" hidden="false" customHeight="false" outlineLevel="0" collapsed="false">
      <c r="A134" s="24" t="n">
        <f aca="false">A133-0.01</f>
        <v>98.6999999999993</v>
      </c>
      <c r="B134" s="21" t="n">
        <f aca="false">1+$F$3*$F$2*(1+$F$4)^A134-(1+$F$3)^A134</f>
        <v>-979031.282304381</v>
      </c>
      <c r="C134" s="22" t="n">
        <f aca="false">IF(AND(B134&gt;=0,B133&lt;0),1,0)</f>
        <v>0</v>
      </c>
    </row>
    <row r="135" customFormat="false" ht="12.8" hidden="false" customHeight="false" outlineLevel="0" collapsed="false">
      <c r="A135" s="24" t="n">
        <f aca="false">A134-0.01</f>
        <v>98.6899999999993</v>
      </c>
      <c r="B135" s="21" t="n">
        <f aca="false">1+$F$3*$F$2*(1+$F$4)^A135-(1+$F$3)^A135</f>
        <v>-977663.742725078</v>
      </c>
      <c r="C135" s="22" t="n">
        <f aca="false">IF(AND(B135&gt;=0,B134&lt;0),1,0)</f>
        <v>0</v>
      </c>
    </row>
    <row r="136" customFormat="false" ht="12.8" hidden="false" customHeight="false" outlineLevel="0" collapsed="false">
      <c r="A136" s="24" t="n">
        <f aca="false">A135-0.01</f>
        <v>98.6799999999993</v>
      </c>
      <c r="B136" s="21" t="n">
        <f aca="false">1+$F$3*$F$2*(1+$F$4)^A136-(1+$F$3)^A136</f>
        <v>-976298.113181535</v>
      </c>
      <c r="C136" s="22" t="n">
        <f aca="false">IF(AND(B136&gt;=0,B135&lt;0),1,0)</f>
        <v>0</v>
      </c>
    </row>
    <row r="137" customFormat="false" ht="12.8" hidden="false" customHeight="false" outlineLevel="0" collapsed="false">
      <c r="A137" s="24" t="n">
        <f aca="false">A136-0.01</f>
        <v>98.6699999999993</v>
      </c>
      <c r="B137" s="21" t="n">
        <f aca="false">1+$F$3*$F$2*(1+$F$4)^A137-(1+$F$3)^A137</f>
        <v>-974934.391006085</v>
      </c>
      <c r="C137" s="22" t="n">
        <f aca="false">IF(AND(B137&gt;=0,B136&lt;0),1,0)</f>
        <v>0</v>
      </c>
    </row>
    <row r="138" customFormat="false" ht="12.8" hidden="false" customHeight="false" outlineLevel="0" collapsed="false">
      <c r="A138" s="24" t="n">
        <f aca="false">A137-0.01</f>
        <v>98.6599999999993</v>
      </c>
      <c r="B138" s="21" t="n">
        <f aca="false">1+$F$3*$F$2*(1+$F$4)^A138-(1+$F$3)^A138</f>
        <v>-973572.573534787</v>
      </c>
      <c r="C138" s="22" t="n">
        <f aca="false">IF(AND(B138&gt;=0,B137&lt;0),1,0)</f>
        <v>0</v>
      </c>
    </row>
    <row r="139" customFormat="false" ht="12.8" hidden="false" customHeight="false" outlineLevel="0" collapsed="false">
      <c r="A139" s="24" t="n">
        <f aca="false">A138-0.01</f>
        <v>98.6499999999993</v>
      </c>
      <c r="B139" s="21" t="n">
        <f aca="false">1+$F$3*$F$2*(1+$F$4)^A139-(1+$F$3)^A139</f>
        <v>-972212.658107423</v>
      </c>
      <c r="C139" s="22" t="n">
        <f aca="false">IF(AND(B139&gt;=0,B138&lt;0),1,0)</f>
        <v>0</v>
      </c>
    </row>
    <row r="140" customFormat="false" ht="12.8" hidden="false" customHeight="false" outlineLevel="0" collapsed="false">
      <c r="A140" s="24" t="n">
        <f aca="false">A139-0.01</f>
        <v>98.6399999999993</v>
      </c>
      <c r="B140" s="21" t="n">
        <f aca="false">1+$F$3*$F$2*(1+$F$4)^A140-(1+$F$3)^A140</f>
        <v>-970854.642067488</v>
      </c>
      <c r="C140" s="22" t="n">
        <f aca="false">IF(AND(B140&gt;=0,B139&lt;0),1,0)</f>
        <v>0</v>
      </c>
    </row>
    <row r="141" customFormat="false" ht="12.8" hidden="false" customHeight="false" outlineLevel="0" collapsed="false">
      <c r="A141" s="24" t="n">
        <f aca="false">A140-0.01</f>
        <v>98.6299999999993</v>
      </c>
      <c r="B141" s="21" t="n">
        <f aca="false">1+$F$3*$F$2*(1+$F$4)^A141-(1+$F$3)^A141</f>
        <v>-969498.522762186</v>
      </c>
      <c r="C141" s="22" t="n">
        <f aca="false">IF(AND(B141&gt;=0,B140&lt;0),1,0)</f>
        <v>0</v>
      </c>
    </row>
    <row r="142" customFormat="false" ht="12.8" hidden="false" customHeight="false" outlineLevel="0" collapsed="false">
      <c r="A142" s="24" t="n">
        <f aca="false">A141-0.01</f>
        <v>98.6199999999993</v>
      </c>
      <c r="B142" s="21" t="n">
        <f aca="false">1+$F$3*$F$2*(1+$F$4)^A142-(1+$F$3)^A142</f>
        <v>-968144.297542429</v>
      </c>
      <c r="C142" s="22" t="n">
        <f aca="false">IF(AND(B142&gt;=0,B141&lt;0),1,0)</f>
        <v>0</v>
      </c>
    </row>
    <row r="143" customFormat="false" ht="12.8" hidden="false" customHeight="false" outlineLevel="0" collapsed="false">
      <c r="A143" s="24" t="n">
        <f aca="false">A142-0.01</f>
        <v>98.6099999999993</v>
      </c>
      <c r="B143" s="21" t="n">
        <f aca="false">1+$F$3*$F$2*(1+$F$4)^A143-(1+$F$3)^A143</f>
        <v>-966791.963762828</v>
      </c>
      <c r="C143" s="22" t="n">
        <f aca="false">IF(AND(B143&gt;=0,B142&lt;0),1,0)</f>
        <v>0</v>
      </c>
    </row>
    <row r="144" customFormat="false" ht="12.8" hidden="false" customHeight="false" outlineLevel="0" collapsed="false">
      <c r="A144" s="24" t="n">
        <f aca="false">A143-0.01</f>
        <v>98.5999999999993</v>
      </c>
      <c r="B144" s="21" t="n">
        <f aca="false">1+$F$3*$F$2*(1+$F$4)^A144-(1+$F$3)^A144</f>
        <v>-965441.518781687</v>
      </c>
      <c r="C144" s="22" t="n">
        <f aca="false">IF(AND(B144&gt;=0,B143&lt;0),1,0)</f>
        <v>0</v>
      </c>
    </row>
    <row r="145" customFormat="false" ht="12.8" hidden="false" customHeight="false" outlineLevel="0" collapsed="false">
      <c r="A145" s="24" t="n">
        <f aca="false">A144-0.01</f>
        <v>98.5899999999993</v>
      </c>
      <c r="B145" s="21" t="n">
        <f aca="false">1+$F$3*$F$2*(1+$F$4)^A145-(1+$F$3)^A145</f>
        <v>-964092.959961002</v>
      </c>
      <c r="C145" s="22" t="n">
        <f aca="false">IF(AND(B145&gt;=0,B144&lt;0),1,0)</f>
        <v>0</v>
      </c>
    </row>
    <row r="146" customFormat="false" ht="12.8" hidden="false" customHeight="false" outlineLevel="0" collapsed="false">
      <c r="A146" s="24" t="n">
        <f aca="false">A145-0.01</f>
        <v>98.5799999999993</v>
      </c>
      <c r="B146" s="21" t="n">
        <f aca="false">1+$F$3*$F$2*(1+$F$4)^A146-(1+$F$3)^A146</f>
        <v>-962746.284666451</v>
      </c>
      <c r="C146" s="22" t="n">
        <f aca="false">IF(AND(B146&gt;=0,B145&lt;0),1,0)</f>
        <v>0</v>
      </c>
    </row>
    <row r="147" customFormat="false" ht="12.8" hidden="false" customHeight="false" outlineLevel="0" collapsed="false">
      <c r="A147" s="24" t="n">
        <f aca="false">A146-0.01</f>
        <v>98.5699999999993</v>
      </c>
      <c r="B147" s="21" t="n">
        <f aca="false">1+$F$3*$F$2*(1+$F$4)^A147-(1+$F$3)^A147</f>
        <v>-961401.490267393</v>
      </c>
      <c r="C147" s="22" t="n">
        <f aca="false">IF(AND(B147&gt;=0,B146&lt;0),1,0)</f>
        <v>0</v>
      </c>
    </row>
    <row r="148" customFormat="false" ht="12.8" hidden="false" customHeight="false" outlineLevel="0" collapsed="false">
      <c r="A148" s="24" t="n">
        <f aca="false">A147-0.01</f>
        <v>98.5599999999993</v>
      </c>
      <c r="B148" s="21" t="n">
        <f aca="false">1+$F$3*$F$2*(1+$F$4)^A148-(1+$F$3)^A148</f>
        <v>-960058.57413686</v>
      </c>
      <c r="C148" s="22" t="n">
        <f aca="false">IF(AND(B148&gt;=0,B147&lt;0),1,0)</f>
        <v>0</v>
      </c>
    </row>
    <row r="149" customFormat="false" ht="12.8" hidden="false" customHeight="false" outlineLevel="0" collapsed="false">
      <c r="A149" s="24" t="n">
        <f aca="false">A148-0.01</f>
        <v>98.5499999999993</v>
      </c>
      <c r="B149" s="21" t="n">
        <f aca="false">1+$F$3*$F$2*(1+$F$4)^A149-(1+$F$3)^A149</f>
        <v>-958717.533651553</v>
      </c>
      <c r="C149" s="22" t="n">
        <f aca="false">IF(AND(B149&gt;=0,B148&lt;0),1,0)</f>
        <v>0</v>
      </c>
    </row>
    <row r="150" customFormat="false" ht="12.8" hidden="false" customHeight="false" outlineLevel="0" collapsed="false">
      <c r="A150" s="24" t="n">
        <f aca="false">A149-0.01</f>
        <v>98.5399999999992</v>
      </c>
      <c r="B150" s="21" t="n">
        <f aca="false">1+$F$3*$F$2*(1+$F$4)^A150-(1+$F$3)^A150</f>
        <v>-957378.366191839</v>
      </c>
      <c r="C150" s="22" t="n">
        <f aca="false">IF(AND(B150&gt;=0,B149&lt;0),1,0)</f>
        <v>0</v>
      </c>
    </row>
    <row r="151" customFormat="false" ht="12.8" hidden="false" customHeight="false" outlineLevel="0" collapsed="false">
      <c r="A151" s="24" t="n">
        <f aca="false">A150-0.01</f>
        <v>98.5299999999993</v>
      </c>
      <c r="B151" s="21" t="n">
        <f aca="false">1+$F$3*$F$2*(1+$F$4)^A151-(1+$F$3)^A151</f>
        <v>-956041.06914174</v>
      </c>
      <c r="C151" s="22" t="n">
        <f aca="false">IF(AND(B151&gt;=0,B150&lt;0),1,0)</f>
        <v>0</v>
      </c>
    </row>
    <row r="152" customFormat="false" ht="12.8" hidden="false" customHeight="false" outlineLevel="0" collapsed="false">
      <c r="A152" s="24" t="n">
        <f aca="false">A151-0.01</f>
        <v>98.5199999999992</v>
      </c>
      <c r="B152" s="21" t="n">
        <f aca="false">1+$F$3*$F$2*(1+$F$4)^A152-(1+$F$3)^A152</f>
        <v>-954705.639888934</v>
      </c>
      <c r="C152" s="22" t="n">
        <f aca="false">IF(AND(B152&gt;=0,B151&lt;0),1,0)</f>
        <v>0</v>
      </c>
    </row>
    <row r="153" customFormat="false" ht="12.8" hidden="false" customHeight="false" outlineLevel="0" collapsed="false">
      <c r="A153" s="24" t="n">
        <f aca="false">A152-0.01</f>
        <v>98.5099999999992</v>
      </c>
      <c r="B153" s="21" t="n">
        <f aca="false">1+$F$3*$F$2*(1+$F$4)^A153-(1+$F$3)^A153</f>
        <v>-953372.075824747</v>
      </c>
      <c r="C153" s="22" t="n">
        <f aca="false">IF(AND(B153&gt;=0,B152&lt;0),1,0)</f>
        <v>0</v>
      </c>
    </row>
    <row r="154" customFormat="false" ht="12.8" hidden="false" customHeight="false" outlineLevel="0" collapsed="false">
      <c r="A154" s="24" t="n">
        <f aca="false">A153-0.01</f>
        <v>98.4999999999992</v>
      </c>
      <c r="B154" s="21" t="n">
        <f aca="false">1+$F$3*$F$2*(1+$F$4)^A154-(1+$F$3)^A154</f>
        <v>-952040.374344149</v>
      </c>
      <c r="C154" s="22" t="n">
        <f aca="false">IF(AND(B154&gt;=0,B153&lt;0),1,0)</f>
        <v>0</v>
      </c>
    </row>
    <row r="155" customFormat="false" ht="12.8" hidden="false" customHeight="false" outlineLevel="0" collapsed="false">
      <c r="A155" s="24" t="n">
        <f aca="false">A154-0.01</f>
        <v>98.4899999999992</v>
      </c>
      <c r="B155" s="21" t="n">
        <f aca="false">1+$F$3*$F$2*(1+$F$4)^A155-(1+$F$3)^A155</f>
        <v>-950710.532845747</v>
      </c>
      <c r="C155" s="22" t="n">
        <f aca="false">IF(AND(B155&gt;=0,B154&lt;0),1,0)</f>
        <v>0</v>
      </c>
    </row>
    <row r="156" customFormat="false" ht="12.8" hidden="false" customHeight="false" outlineLevel="0" collapsed="false">
      <c r="A156" s="24" t="n">
        <f aca="false">A155-0.01</f>
        <v>98.4799999999992</v>
      </c>
      <c r="B156" s="21" t="n">
        <f aca="false">1+$F$3*$F$2*(1+$F$4)^A156-(1+$F$3)^A156</f>
        <v>-949382.548731781</v>
      </c>
      <c r="C156" s="22" t="n">
        <f aca="false">IF(AND(B156&gt;=0,B155&lt;0),1,0)</f>
        <v>0</v>
      </c>
    </row>
    <row r="157" customFormat="false" ht="12.8" hidden="false" customHeight="false" outlineLevel="0" collapsed="false">
      <c r="A157" s="24" t="n">
        <f aca="false">A156-0.01</f>
        <v>98.4699999999992</v>
      </c>
      <c r="B157" s="21" t="n">
        <f aca="false">1+$F$3*$F$2*(1+$F$4)^A157-(1+$F$3)^A157</f>
        <v>-948056.419408122</v>
      </c>
      <c r="C157" s="22" t="n">
        <f aca="false">IF(AND(B157&gt;=0,B156&lt;0),1,0)</f>
        <v>0</v>
      </c>
    </row>
    <row r="158" customFormat="false" ht="12.8" hidden="false" customHeight="false" outlineLevel="0" collapsed="false">
      <c r="A158" s="24" t="n">
        <f aca="false">A157-0.01</f>
        <v>98.4599999999992</v>
      </c>
      <c r="B158" s="21" t="n">
        <f aca="false">1+$F$3*$F$2*(1+$F$4)^A158-(1+$F$3)^A158</f>
        <v>-946732.142284261</v>
      </c>
      <c r="C158" s="22" t="n">
        <f aca="false">IF(AND(B158&gt;=0,B157&lt;0),1,0)</f>
        <v>0</v>
      </c>
    </row>
    <row r="159" customFormat="false" ht="12.8" hidden="false" customHeight="false" outlineLevel="0" collapsed="false">
      <c r="A159" s="24" t="n">
        <f aca="false">A158-0.01</f>
        <v>98.4499999999992</v>
      </c>
      <c r="B159" s="21" t="n">
        <f aca="false">1+$F$3*$F$2*(1+$F$4)^A159-(1+$F$3)^A159</f>
        <v>-945409.714773308</v>
      </c>
      <c r="C159" s="22" t="n">
        <f aca="false">IF(AND(B159&gt;=0,B158&lt;0),1,0)</f>
        <v>0</v>
      </c>
    </row>
    <row r="160" customFormat="false" ht="12.8" hidden="false" customHeight="false" outlineLevel="0" collapsed="false">
      <c r="A160" s="24" t="n">
        <f aca="false">A159-0.01</f>
        <v>98.4399999999992</v>
      </c>
      <c r="B160" s="21" t="n">
        <f aca="false">1+$F$3*$F$2*(1+$F$4)^A160-(1+$F$3)^A160</f>
        <v>-944089.134291987</v>
      </c>
      <c r="C160" s="22" t="n">
        <f aca="false">IF(AND(B160&gt;=0,B159&lt;0),1,0)</f>
        <v>0</v>
      </c>
    </row>
    <row r="161" customFormat="false" ht="12.8" hidden="false" customHeight="false" outlineLevel="0" collapsed="false">
      <c r="A161" s="24" t="n">
        <f aca="false">A160-0.01</f>
        <v>98.4299999999992</v>
      </c>
      <c r="B161" s="21" t="n">
        <f aca="false">1+$F$3*$F$2*(1+$F$4)^A161-(1+$F$3)^A161</f>
        <v>-942770.398260629</v>
      </c>
      <c r="C161" s="22" t="n">
        <f aca="false">IF(AND(B161&gt;=0,B160&lt;0),1,0)</f>
        <v>0</v>
      </c>
    </row>
    <row r="162" customFormat="false" ht="12.8" hidden="false" customHeight="false" outlineLevel="0" collapsed="false">
      <c r="A162" s="24" t="n">
        <f aca="false">A161-0.01</f>
        <v>98.4199999999992</v>
      </c>
      <c r="B162" s="21" t="n">
        <f aca="false">1+$F$3*$F$2*(1+$F$4)^A162-(1+$F$3)^A162</f>
        <v>-941453.504103167</v>
      </c>
      <c r="C162" s="22" t="n">
        <f aca="false">IF(AND(B162&gt;=0,B161&lt;0),1,0)</f>
        <v>0</v>
      </c>
    </row>
    <row r="163" customFormat="false" ht="12.8" hidden="false" customHeight="false" outlineLevel="0" collapsed="false">
      <c r="A163" s="24" t="n">
        <f aca="false">A162-0.01</f>
        <v>98.4099999999992</v>
      </c>
      <c r="B163" s="21" t="n">
        <f aca="false">1+$F$3*$F$2*(1+$F$4)^A163-(1+$F$3)^A163</f>
        <v>-940138.449247133</v>
      </c>
      <c r="C163" s="22" t="n">
        <f aca="false">IF(AND(B163&gt;=0,B162&lt;0),1,0)</f>
        <v>0</v>
      </c>
    </row>
    <row r="164" customFormat="false" ht="12.8" hidden="false" customHeight="false" outlineLevel="0" collapsed="false">
      <c r="A164" s="24" t="n">
        <f aca="false">A163-0.01</f>
        <v>98.3999999999992</v>
      </c>
      <c r="B164" s="21" t="n">
        <f aca="false">1+$F$3*$F$2*(1+$F$4)^A164-(1+$F$3)^A164</f>
        <v>-938825.231123653</v>
      </c>
      <c r="C164" s="22" t="n">
        <f aca="false">IF(AND(B164&gt;=0,B163&lt;0),1,0)</f>
        <v>0</v>
      </c>
    </row>
    <row r="165" customFormat="false" ht="12.8" hidden="false" customHeight="false" outlineLevel="0" collapsed="false">
      <c r="A165" s="24" t="n">
        <f aca="false">A164-0.01</f>
        <v>98.3899999999992</v>
      </c>
      <c r="B165" s="21" t="n">
        <f aca="false">1+$F$3*$F$2*(1+$F$4)^A165-(1+$F$3)^A165</f>
        <v>-937513.847167437</v>
      </c>
      <c r="C165" s="22" t="n">
        <f aca="false">IF(AND(B165&gt;=0,B164&lt;0),1,0)</f>
        <v>0</v>
      </c>
    </row>
    <row r="166" customFormat="false" ht="12.8" hidden="false" customHeight="false" outlineLevel="0" collapsed="false">
      <c r="A166" s="24" t="n">
        <f aca="false">A165-0.01</f>
        <v>98.3799999999992</v>
      </c>
      <c r="B166" s="21" t="n">
        <f aca="false">1+$F$3*$F$2*(1+$F$4)^A166-(1+$F$3)^A166</f>
        <v>-936204.294816783</v>
      </c>
      <c r="C166" s="22" t="n">
        <f aca="false">IF(AND(B166&gt;=0,B165&lt;0),1,0)</f>
        <v>0</v>
      </c>
    </row>
    <row r="167" customFormat="false" ht="12.8" hidden="false" customHeight="false" outlineLevel="0" collapsed="false">
      <c r="A167" s="24" t="n">
        <f aca="false">A166-0.01</f>
        <v>98.3699999999992</v>
      </c>
      <c r="B167" s="21" t="n">
        <f aca="false">1+$F$3*$F$2*(1+$F$4)^A167-(1+$F$3)^A167</f>
        <v>-934896.571513563</v>
      </c>
      <c r="C167" s="22" t="n">
        <f aca="false">IF(AND(B167&gt;=0,B166&lt;0),1,0)</f>
        <v>0</v>
      </c>
    </row>
    <row r="168" customFormat="false" ht="12.8" hidden="false" customHeight="false" outlineLevel="0" collapsed="false">
      <c r="A168" s="24" t="n">
        <f aca="false">A167-0.01</f>
        <v>98.3599999999992</v>
      </c>
      <c r="B168" s="21" t="n">
        <f aca="false">1+$F$3*$F$2*(1+$F$4)^A168-(1+$F$3)^A168</f>
        <v>-933590.674703221</v>
      </c>
      <c r="C168" s="22" t="n">
        <f aca="false">IF(AND(B168&gt;=0,B167&lt;0),1,0)</f>
        <v>0</v>
      </c>
    </row>
    <row r="169" customFormat="false" ht="12.8" hidden="false" customHeight="false" outlineLevel="0" collapsed="false">
      <c r="A169" s="24" t="n">
        <f aca="false">A168-0.01</f>
        <v>98.3499999999992</v>
      </c>
      <c r="B169" s="21" t="n">
        <f aca="false">1+$F$3*$F$2*(1+$F$4)^A169-(1+$F$3)^A169</f>
        <v>-932286.601834774</v>
      </c>
      <c r="C169" s="22" t="n">
        <f aca="false">IF(AND(B169&gt;=0,B168&lt;0),1,0)</f>
        <v>0</v>
      </c>
    </row>
    <row r="170" customFormat="false" ht="12.8" hidden="false" customHeight="false" outlineLevel="0" collapsed="false">
      <c r="A170" s="24" t="n">
        <f aca="false">A169-0.01</f>
        <v>98.3399999999991</v>
      </c>
      <c r="B170" s="21" t="n">
        <f aca="false">1+$F$3*$F$2*(1+$F$4)^A170-(1+$F$3)^A170</f>
        <v>-930984.350360796</v>
      </c>
      <c r="C170" s="22" t="n">
        <f aca="false">IF(AND(B170&gt;=0,B169&lt;0),1,0)</f>
        <v>0</v>
      </c>
    </row>
    <row r="171" customFormat="false" ht="12.8" hidden="false" customHeight="false" outlineLevel="0" collapsed="false">
      <c r="A171" s="24" t="n">
        <f aca="false">A170-0.01</f>
        <v>98.3299999999992</v>
      </c>
      <c r="B171" s="21" t="n">
        <f aca="false">1+$F$3*$F$2*(1+$F$4)^A171-(1+$F$3)^A171</f>
        <v>-929683.917737422</v>
      </c>
      <c r="C171" s="22" t="n">
        <f aca="false">IF(AND(B171&gt;=0,B170&lt;0),1,0)</f>
        <v>0</v>
      </c>
    </row>
    <row r="172" customFormat="false" ht="12.8" hidden="false" customHeight="false" outlineLevel="0" collapsed="false">
      <c r="A172" s="24" t="n">
        <f aca="false">A171-0.01</f>
        <v>98.3199999999991</v>
      </c>
      <c r="B172" s="21" t="n">
        <f aca="false">1+$F$3*$F$2*(1+$F$4)^A172-(1+$F$3)^A172</f>
        <v>-928385.30142434</v>
      </c>
      <c r="C172" s="22" t="n">
        <f aca="false">IF(AND(B172&gt;=0,B171&lt;0),1,0)</f>
        <v>0</v>
      </c>
    </row>
    <row r="173" customFormat="false" ht="12.8" hidden="false" customHeight="false" outlineLevel="0" collapsed="false">
      <c r="A173" s="24" t="n">
        <f aca="false">A172-0.01</f>
        <v>98.3099999999991</v>
      </c>
      <c r="B173" s="21" t="n">
        <f aca="false">1+$F$3*$F$2*(1+$F$4)^A173-(1+$F$3)^A173</f>
        <v>-927088.498884784</v>
      </c>
      <c r="C173" s="22" t="n">
        <f aca="false">IF(AND(B173&gt;=0,B172&lt;0),1,0)</f>
        <v>0</v>
      </c>
    </row>
    <row r="174" customFormat="false" ht="12.8" hidden="false" customHeight="false" outlineLevel="0" collapsed="false">
      <c r="A174" s="24" t="n">
        <f aca="false">A173-0.01</f>
        <v>98.2999999999991</v>
      </c>
      <c r="B174" s="21" t="n">
        <f aca="false">1+$F$3*$F$2*(1+$F$4)^A174-(1+$F$3)^A174</f>
        <v>-925793.507585533</v>
      </c>
      <c r="C174" s="22" t="n">
        <f aca="false">IF(AND(B174&gt;=0,B173&lt;0),1,0)</f>
        <v>0</v>
      </c>
    </row>
    <row r="175" customFormat="false" ht="12.8" hidden="false" customHeight="false" outlineLevel="0" collapsed="false">
      <c r="A175" s="24" t="n">
        <f aca="false">A174-0.01</f>
        <v>98.2899999999991</v>
      </c>
      <c r="B175" s="21" t="n">
        <f aca="false">1+$F$3*$F$2*(1+$F$4)^A175-(1+$F$3)^A175</f>
        <v>-924500.324996903</v>
      </c>
      <c r="C175" s="22" t="n">
        <f aca="false">IF(AND(B175&gt;=0,B174&lt;0),1,0)</f>
        <v>0</v>
      </c>
    </row>
    <row r="176" customFormat="false" ht="12.8" hidden="false" customHeight="false" outlineLevel="0" collapsed="false">
      <c r="A176" s="24" t="n">
        <f aca="false">A175-0.01</f>
        <v>98.2799999999991</v>
      </c>
      <c r="B176" s="21" t="n">
        <f aca="false">1+$F$3*$F$2*(1+$F$4)^A176-(1+$F$3)^A176</f>
        <v>-923208.948592743</v>
      </c>
      <c r="C176" s="22" t="n">
        <f aca="false">IF(AND(B176&gt;=0,B175&lt;0),1,0)</f>
        <v>0</v>
      </c>
    </row>
    <row r="177" customFormat="false" ht="12.8" hidden="false" customHeight="false" outlineLevel="0" collapsed="false">
      <c r="A177" s="24" t="n">
        <f aca="false">A176-0.01</f>
        <v>98.2699999999991</v>
      </c>
      <c r="B177" s="21" t="n">
        <f aca="false">1+$F$3*$F$2*(1+$F$4)^A177-(1+$F$3)^A177</f>
        <v>-921919.37585043</v>
      </c>
      <c r="C177" s="22" t="n">
        <f aca="false">IF(AND(B177&gt;=0,B176&lt;0),1,0)</f>
        <v>0</v>
      </c>
    </row>
    <row r="178" customFormat="false" ht="12.8" hidden="false" customHeight="false" outlineLevel="0" collapsed="false">
      <c r="A178" s="24" t="n">
        <f aca="false">A177-0.01</f>
        <v>98.2599999999991</v>
      </c>
      <c r="B178" s="21" t="n">
        <f aca="false">1+$F$3*$F$2*(1+$F$4)^A178-(1+$F$3)^A178</f>
        <v>-920631.604250866</v>
      </c>
      <c r="C178" s="22" t="n">
        <f aca="false">IF(AND(B178&gt;=0,B177&lt;0),1,0)</f>
        <v>0</v>
      </c>
    </row>
    <row r="179" customFormat="false" ht="12.8" hidden="false" customHeight="false" outlineLevel="0" collapsed="false">
      <c r="A179" s="24" t="n">
        <f aca="false">A178-0.01</f>
        <v>98.2499999999991</v>
      </c>
      <c r="B179" s="21" t="n">
        <f aca="false">1+$F$3*$F$2*(1+$F$4)^A179-(1+$F$3)^A179</f>
        <v>-919345.631278468</v>
      </c>
      <c r="C179" s="22" t="n">
        <f aca="false">IF(AND(B179&gt;=0,B178&lt;0),1,0)</f>
        <v>0</v>
      </c>
    </row>
    <row r="180" customFormat="false" ht="12.8" hidden="false" customHeight="false" outlineLevel="0" collapsed="false">
      <c r="A180" s="24" t="n">
        <f aca="false">A179-0.01</f>
        <v>98.2399999999991</v>
      </c>
      <c r="B180" s="21" t="n">
        <f aca="false">1+$F$3*$F$2*(1+$F$4)^A180-(1+$F$3)^A180</f>
        <v>-918061.454421169</v>
      </c>
      <c r="C180" s="22" t="n">
        <f aca="false">IF(AND(B180&gt;=0,B179&lt;0),1,0)</f>
        <v>0</v>
      </c>
    </row>
    <row r="181" customFormat="false" ht="12.8" hidden="false" customHeight="false" outlineLevel="0" collapsed="false">
      <c r="A181" s="24" t="n">
        <f aca="false">A180-0.01</f>
        <v>98.2299999999991</v>
      </c>
      <c r="B181" s="21" t="n">
        <f aca="false">1+$F$3*$F$2*(1+$F$4)^A181-(1+$F$3)^A181</f>
        <v>-916779.07117041</v>
      </c>
      <c r="C181" s="22" t="n">
        <f aca="false">IF(AND(B181&gt;=0,B180&lt;0),1,0)</f>
        <v>0</v>
      </c>
    </row>
    <row r="182" customFormat="false" ht="12.8" hidden="false" customHeight="false" outlineLevel="0" collapsed="false">
      <c r="A182" s="24" t="n">
        <f aca="false">A181-0.01</f>
        <v>98.2199999999991</v>
      </c>
      <c r="B182" s="21" t="n">
        <f aca="false">1+$F$3*$F$2*(1+$F$4)^A182-(1+$F$3)^A182</f>
        <v>-915498.479021135</v>
      </c>
      <c r="C182" s="22" t="n">
        <f aca="false">IF(AND(B182&gt;=0,B181&lt;0),1,0)</f>
        <v>0</v>
      </c>
    </row>
    <row r="183" customFormat="false" ht="12.8" hidden="false" customHeight="false" outlineLevel="0" collapsed="false">
      <c r="A183" s="24" t="n">
        <f aca="false">A182-0.01</f>
        <v>98.2099999999991</v>
      </c>
      <c r="B183" s="21" t="n">
        <f aca="false">1+$F$3*$F$2*(1+$F$4)^A183-(1+$F$3)^A183</f>
        <v>-914219.675471787</v>
      </c>
      <c r="C183" s="22" t="n">
        <f aca="false">IF(AND(B183&gt;=0,B182&lt;0),1,0)</f>
        <v>0</v>
      </c>
    </row>
    <row r="184" customFormat="false" ht="12.8" hidden="false" customHeight="false" outlineLevel="0" collapsed="false">
      <c r="A184" s="24" t="n">
        <f aca="false">A183-0.01</f>
        <v>98.1999999999991</v>
      </c>
      <c r="B184" s="21" t="n">
        <f aca="false">1+$F$3*$F$2*(1+$F$4)^A184-(1+$F$3)^A184</f>
        <v>-912942.658024303</v>
      </c>
      <c r="C184" s="22" t="n">
        <f aca="false">IF(AND(B184&gt;=0,B183&lt;0),1,0)</f>
        <v>0</v>
      </c>
    </row>
    <row r="185" customFormat="false" ht="12.8" hidden="false" customHeight="false" outlineLevel="0" collapsed="false">
      <c r="A185" s="24" t="n">
        <f aca="false">A184-0.01</f>
        <v>98.1899999999991</v>
      </c>
      <c r="B185" s="21" t="n">
        <f aca="false">1+$F$3*$F$2*(1+$F$4)^A185-(1+$F$3)^A185</f>
        <v>-911667.424184109</v>
      </c>
      <c r="C185" s="22" t="n">
        <f aca="false">IF(AND(B185&gt;=0,B184&lt;0),1,0)</f>
        <v>0</v>
      </c>
    </row>
    <row r="186" customFormat="false" ht="12.8" hidden="false" customHeight="false" outlineLevel="0" collapsed="false">
      <c r="A186" s="24" t="n">
        <f aca="false">A185-0.01</f>
        <v>98.1799999999991</v>
      </c>
      <c r="B186" s="21" t="n">
        <f aca="false">1+$F$3*$F$2*(1+$F$4)^A186-(1+$F$3)^A186</f>
        <v>-910393.971460114</v>
      </c>
      <c r="C186" s="22" t="n">
        <f aca="false">IF(AND(B186&gt;=0,B185&lt;0),1,0)</f>
        <v>0</v>
      </c>
    </row>
    <row r="187" customFormat="false" ht="12.8" hidden="false" customHeight="false" outlineLevel="0" collapsed="false">
      <c r="A187" s="24" t="n">
        <f aca="false">A186-0.01</f>
        <v>98.1699999999991</v>
      </c>
      <c r="B187" s="21" t="n">
        <f aca="false">1+$F$3*$F$2*(1+$F$4)^A187-(1+$F$3)^A187</f>
        <v>-909122.297364707</v>
      </c>
      <c r="C187" s="22" t="n">
        <f aca="false">IF(AND(B187&gt;=0,B186&lt;0),1,0)</f>
        <v>0</v>
      </c>
    </row>
    <row r="188" customFormat="false" ht="12.8" hidden="false" customHeight="false" outlineLevel="0" collapsed="false">
      <c r="A188" s="24" t="n">
        <f aca="false">A187-0.01</f>
        <v>98.1599999999991</v>
      </c>
      <c r="B188" s="21" t="n">
        <f aca="false">1+$F$3*$F$2*(1+$F$4)^A188-(1+$F$3)^A188</f>
        <v>-907852.399413751</v>
      </c>
      <c r="C188" s="22" t="n">
        <f aca="false">IF(AND(B188&gt;=0,B187&lt;0),1,0)</f>
        <v>0</v>
      </c>
    </row>
    <row r="189" customFormat="false" ht="12.8" hidden="false" customHeight="false" outlineLevel="0" collapsed="false">
      <c r="A189" s="24" t="n">
        <f aca="false">A188-0.01</f>
        <v>98.1499999999991</v>
      </c>
      <c r="B189" s="21" t="n">
        <f aca="false">1+$F$3*$F$2*(1+$F$4)^A189-(1+$F$3)^A189</f>
        <v>-906584.27512658</v>
      </c>
      <c r="C189" s="22" t="n">
        <f aca="false">IF(AND(B189&gt;=0,B188&lt;0),1,0)</f>
        <v>0</v>
      </c>
    </row>
    <row r="190" customFormat="false" ht="12.8" hidden="false" customHeight="false" outlineLevel="0" collapsed="false">
      <c r="A190" s="24" t="n">
        <f aca="false">A189-0.01</f>
        <v>98.139999999999</v>
      </c>
      <c r="B190" s="21" t="n">
        <f aca="false">1+$F$3*$F$2*(1+$F$4)^A190-(1+$F$3)^A190</f>
        <v>-905317.922025989</v>
      </c>
      <c r="C190" s="22" t="n">
        <f aca="false">IF(AND(B190&gt;=0,B189&lt;0),1,0)</f>
        <v>0</v>
      </c>
    </row>
    <row r="191" customFormat="false" ht="12.8" hidden="false" customHeight="false" outlineLevel="0" collapsed="false">
      <c r="A191" s="24" t="n">
        <f aca="false">A190-0.01</f>
        <v>98.1299999999991</v>
      </c>
      <c r="B191" s="21" t="n">
        <f aca="false">1+$F$3*$F$2*(1+$F$4)^A191-(1+$F$3)^A191</f>
        <v>-904053.337638237</v>
      </c>
      <c r="C191" s="22" t="n">
        <f aca="false">IF(AND(B191&gt;=0,B190&lt;0),1,0)</f>
        <v>0</v>
      </c>
    </row>
    <row r="192" customFormat="false" ht="12.8" hidden="false" customHeight="false" outlineLevel="0" collapsed="false">
      <c r="A192" s="24" t="n">
        <f aca="false">A191-0.01</f>
        <v>98.119999999999</v>
      </c>
      <c r="B192" s="21" t="n">
        <f aca="false">1+$F$3*$F$2*(1+$F$4)^A192-(1+$F$3)^A192</f>
        <v>-902790.519493036</v>
      </c>
      <c r="C192" s="22" t="n">
        <f aca="false">IF(AND(B192&gt;=0,B191&lt;0),1,0)</f>
        <v>0</v>
      </c>
    </row>
    <row r="193" customFormat="false" ht="12.8" hidden="false" customHeight="false" outlineLevel="0" collapsed="false">
      <c r="A193" s="24" t="n">
        <f aca="false">A192-0.01</f>
        <v>98.109999999999</v>
      </c>
      <c r="B193" s="21" t="n">
        <f aca="false">1+$F$3*$F$2*(1+$F$4)^A193-(1+$F$3)^A193</f>
        <v>-901529.465123547</v>
      </c>
      <c r="C193" s="22" t="n">
        <f aca="false">IF(AND(B193&gt;=0,B192&lt;0),1,0)</f>
        <v>0</v>
      </c>
    </row>
    <row r="194" customFormat="false" ht="12.8" hidden="false" customHeight="false" outlineLevel="0" collapsed="false">
      <c r="A194" s="24" t="n">
        <f aca="false">A193-0.01</f>
        <v>98.099999999999</v>
      </c>
      <c r="B194" s="21" t="n">
        <f aca="false">1+$F$3*$F$2*(1+$F$4)^A194-(1+$F$3)^A194</f>
        <v>-900270.172066378</v>
      </c>
      <c r="C194" s="22" t="n">
        <f aca="false">IF(AND(B194&gt;=0,B193&lt;0),1,0)</f>
        <v>0</v>
      </c>
    </row>
    <row r="195" customFormat="false" ht="12.8" hidden="false" customHeight="false" outlineLevel="0" collapsed="false">
      <c r="A195" s="24" t="n">
        <f aca="false">A194-0.01</f>
        <v>98.089999999999</v>
      </c>
      <c r="B195" s="21" t="n">
        <f aca="false">1+$F$3*$F$2*(1+$F$4)^A195-(1+$F$3)^A195</f>
        <v>-899012.637861578</v>
      </c>
      <c r="C195" s="22" t="n">
        <f aca="false">IF(AND(B195&gt;=0,B194&lt;0),1,0)</f>
        <v>0</v>
      </c>
    </row>
    <row r="196" customFormat="false" ht="12.8" hidden="false" customHeight="false" outlineLevel="0" collapsed="false">
      <c r="A196" s="24" t="n">
        <f aca="false">A195-0.01</f>
        <v>98.079999999999</v>
      </c>
      <c r="B196" s="21" t="n">
        <f aca="false">1+$F$3*$F$2*(1+$F$4)^A196-(1+$F$3)^A196</f>
        <v>-897756.860052628</v>
      </c>
      <c r="C196" s="22" t="n">
        <f aca="false">IF(AND(B196&gt;=0,B195&lt;0),1,0)</f>
        <v>0</v>
      </c>
    </row>
    <row r="197" customFormat="false" ht="12.8" hidden="false" customHeight="false" outlineLevel="0" collapsed="false">
      <c r="A197" s="24" t="n">
        <f aca="false">A196-0.01</f>
        <v>98.069999999999</v>
      </c>
      <c r="B197" s="21" t="n">
        <f aca="false">1+$F$3*$F$2*(1+$F$4)^A197-(1+$F$3)^A197</f>
        <v>-896502.836186445</v>
      </c>
      <c r="C197" s="22" t="n">
        <f aca="false">IF(AND(B197&gt;=0,B196&lt;0),1,0)</f>
        <v>0</v>
      </c>
    </row>
    <row r="198" customFormat="false" ht="12.8" hidden="false" customHeight="false" outlineLevel="0" collapsed="false">
      <c r="A198" s="24" t="n">
        <f aca="false">A197-0.01</f>
        <v>98.059999999999</v>
      </c>
      <c r="B198" s="21" t="n">
        <f aca="false">1+$F$3*$F$2*(1+$F$4)^A198-(1+$F$3)^A198</f>
        <v>-895250.563813368</v>
      </c>
      <c r="C198" s="22" t="n">
        <f aca="false">IF(AND(B198&gt;=0,B197&lt;0),1,0)</f>
        <v>0</v>
      </c>
    </row>
    <row r="199" customFormat="false" ht="12.8" hidden="false" customHeight="false" outlineLevel="0" collapsed="false">
      <c r="A199" s="24" t="n">
        <f aca="false">A198-0.01</f>
        <v>98.049999999999</v>
      </c>
      <c r="B199" s="21" t="n">
        <f aca="false">1+$F$3*$F$2*(1+$F$4)^A199-(1+$F$3)^A199</f>
        <v>-894000.04048716</v>
      </c>
      <c r="C199" s="22" t="n">
        <f aca="false">IF(AND(B199&gt;=0,B198&lt;0),1,0)</f>
        <v>0</v>
      </c>
    </row>
    <row r="200" customFormat="false" ht="12.8" hidden="false" customHeight="false" outlineLevel="0" collapsed="false">
      <c r="A200" s="24" t="n">
        <f aca="false">A199-0.01</f>
        <v>98.039999999999</v>
      </c>
      <c r="B200" s="21" t="n">
        <f aca="false">1+$F$3*$F$2*(1+$F$4)^A200-(1+$F$3)^A200</f>
        <v>-892751.263764999</v>
      </c>
      <c r="C200" s="22" t="n">
        <f aca="false">IF(AND(B200&gt;=0,B199&lt;0),1,0)</f>
        <v>0</v>
      </c>
    </row>
    <row r="201" customFormat="false" ht="12.8" hidden="false" customHeight="false" outlineLevel="0" collapsed="false">
      <c r="A201" s="24" t="n">
        <f aca="false">A200-0.01</f>
        <v>98.029999999999</v>
      </c>
      <c r="B201" s="21" t="n">
        <f aca="false">1+$F$3*$F$2*(1+$F$4)^A201-(1+$F$3)^A201</f>
        <v>-891504.231207476</v>
      </c>
      <c r="C201" s="22" t="n">
        <f aca="false">IF(AND(B201&gt;=0,B200&lt;0),1,0)</f>
        <v>0</v>
      </c>
    </row>
    <row r="202" customFormat="false" ht="12.8" hidden="false" customHeight="false" outlineLevel="0" collapsed="false">
      <c r="A202" s="24" t="n">
        <f aca="false">A201-0.01</f>
        <v>98.019999999999</v>
      </c>
      <c r="B202" s="21" t="n">
        <f aca="false">1+$F$3*$F$2*(1+$F$4)^A202-(1+$F$3)^A202</f>
        <v>-890258.940378587</v>
      </c>
      <c r="C202" s="22" t="n">
        <f aca="false">IF(AND(B202&gt;=0,B201&lt;0),1,0)</f>
        <v>0</v>
      </c>
    </row>
    <row r="203" customFormat="false" ht="12.8" hidden="false" customHeight="false" outlineLevel="0" collapsed="false">
      <c r="A203" s="24" t="n">
        <f aca="false">A202-0.01</f>
        <v>98.009999999999</v>
      </c>
      <c r="B203" s="21" t="n">
        <f aca="false">1+$F$3*$F$2*(1+$F$4)^A203-(1+$F$3)^A203</f>
        <v>-889015.388845731</v>
      </c>
      <c r="C203" s="22" t="n">
        <f aca="false">IF(AND(B203&gt;=0,B202&lt;0),1,0)</f>
        <v>0</v>
      </c>
    </row>
    <row r="204" customFormat="false" ht="12.8" hidden="false" customHeight="false" outlineLevel="0" collapsed="false">
      <c r="A204" s="24" t="n">
        <f aca="false">A203-0.01</f>
        <v>97.999999999999</v>
      </c>
      <c r="B204" s="21" t="n">
        <f aca="false">1+$F$3*$F$2*(1+$F$4)^A204-(1+$F$3)^A204</f>
        <v>-887773.574179707</v>
      </c>
      <c r="C204" s="22" t="n">
        <f aca="false">IF(AND(B204&gt;=0,B203&lt;0),1,0)</f>
        <v>0</v>
      </c>
    </row>
    <row r="205" customFormat="false" ht="12.8" hidden="false" customHeight="false" outlineLevel="0" collapsed="false">
      <c r="A205" s="24" t="n">
        <f aca="false">A204-0.01</f>
        <v>97.989999999999</v>
      </c>
      <c r="B205" s="21" t="n">
        <f aca="false">1+$F$3*$F$2*(1+$F$4)^A205-(1+$F$3)^A205</f>
        <v>-886533.493954703</v>
      </c>
      <c r="C205" s="22" t="n">
        <f aca="false">IF(AND(B205&gt;=0,B204&lt;0),1,0)</f>
        <v>0</v>
      </c>
    </row>
    <row r="206" customFormat="false" ht="12.8" hidden="false" customHeight="false" outlineLevel="0" collapsed="false">
      <c r="A206" s="24" t="n">
        <f aca="false">A205-0.01</f>
        <v>97.979999999999</v>
      </c>
      <c r="B206" s="21" t="n">
        <f aca="false">1+$F$3*$F$2*(1+$F$4)^A206-(1+$F$3)^A206</f>
        <v>-885295.145748297</v>
      </c>
      <c r="C206" s="22" t="n">
        <f aca="false">IF(AND(B206&gt;=0,B205&lt;0),1,0)</f>
        <v>0</v>
      </c>
    </row>
    <row r="207" customFormat="false" ht="12.8" hidden="false" customHeight="false" outlineLevel="0" collapsed="false">
      <c r="A207" s="24" t="n">
        <f aca="false">A206-0.01</f>
        <v>97.969999999999</v>
      </c>
      <c r="B207" s="21" t="n">
        <f aca="false">1+$F$3*$F$2*(1+$F$4)^A207-(1+$F$3)^A207</f>
        <v>-884058.52714145</v>
      </c>
      <c r="C207" s="22" t="n">
        <f aca="false">IF(AND(B207&gt;=0,B206&lt;0),1,0)</f>
        <v>0</v>
      </c>
    </row>
    <row r="208" customFormat="false" ht="12.8" hidden="false" customHeight="false" outlineLevel="0" collapsed="false">
      <c r="A208" s="24" t="n">
        <f aca="false">A207-0.01</f>
        <v>97.959999999999</v>
      </c>
      <c r="B208" s="21" t="n">
        <f aca="false">1+$F$3*$F$2*(1+$F$4)^A208-(1+$F$3)^A208</f>
        <v>-882823.635718502</v>
      </c>
      <c r="C208" s="22" t="n">
        <f aca="false">IF(AND(B208&gt;=0,B207&lt;0),1,0)</f>
        <v>0</v>
      </c>
    </row>
    <row r="209" customFormat="false" ht="12.8" hidden="false" customHeight="false" outlineLevel="0" collapsed="false">
      <c r="A209" s="24" t="n">
        <f aca="false">A208-0.01</f>
        <v>97.949999999999</v>
      </c>
      <c r="B209" s="21" t="n">
        <f aca="false">1+$F$3*$F$2*(1+$F$4)^A209-(1+$F$3)^A209</f>
        <v>-881590.469067166</v>
      </c>
      <c r="C209" s="22" t="n">
        <f aca="false">IF(AND(B209&gt;=0,B208&lt;0),1,0)</f>
        <v>0</v>
      </c>
    </row>
    <row r="210" customFormat="false" ht="12.8" hidden="false" customHeight="false" outlineLevel="0" collapsed="false">
      <c r="A210" s="24" t="n">
        <f aca="false">A209-0.01</f>
        <v>97.9399999999989</v>
      </c>
      <c r="B210" s="21" t="n">
        <f aca="false">1+$F$3*$F$2*(1+$F$4)^A210-(1+$F$3)^A210</f>
        <v>-880359.024778524</v>
      </c>
      <c r="C210" s="22" t="n">
        <f aca="false">IF(AND(B210&gt;=0,B209&lt;0),1,0)</f>
        <v>0</v>
      </c>
    </row>
    <row r="211" customFormat="false" ht="12.8" hidden="false" customHeight="false" outlineLevel="0" collapsed="false">
      <c r="A211" s="24" t="n">
        <f aca="false">A210-0.01</f>
        <v>97.9299999999989</v>
      </c>
      <c r="B211" s="21" t="n">
        <f aca="false">1+$F$3*$F$2*(1+$F$4)^A211-(1+$F$3)^A211</f>
        <v>-879129.300447024</v>
      </c>
      <c r="C211" s="22" t="n">
        <f aca="false">IF(AND(B211&gt;=0,B210&lt;0),1,0)</f>
        <v>0</v>
      </c>
    </row>
    <row r="212" customFormat="false" ht="12.8" hidden="false" customHeight="false" outlineLevel="0" collapsed="false">
      <c r="A212" s="24" t="n">
        <f aca="false">A211-0.01</f>
        <v>97.9199999999989</v>
      </c>
      <c r="B212" s="21" t="n">
        <f aca="false">1+$F$3*$F$2*(1+$F$4)^A212-(1+$F$3)^A212</f>
        <v>-877901.293670471</v>
      </c>
      <c r="C212" s="22" t="n">
        <f aca="false">IF(AND(B212&gt;=0,B211&lt;0),1,0)</f>
        <v>0</v>
      </c>
    </row>
    <row r="213" customFormat="false" ht="12.8" hidden="false" customHeight="false" outlineLevel="0" collapsed="false">
      <c r="A213" s="24" t="n">
        <f aca="false">A212-0.01</f>
        <v>97.9099999999989</v>
      </c>
      <c r="B213" s="21" t="n">
        <f aca="false">1+$F$3*$F$2*(1+$F$4)^A213-(1+$F$3)^A213</f>
        <v>-876675.002050027</v>
      </c>
      <c r="C213" s="22" t="n">
        <f aca="false">IF(AND(B213&gt;=0,B212&lt;0),1,0)</f>
        <v>0</v>
      </c>
    </row>
    <row r="214" customFormat="false" ht="12.8" hidden="false" customHeight="false" outlineLevel="0" collapsed="false">
      <c r="A214" s="24" t="n">
        <f aca="false">A213-0.01</f>
        <v>97.8999999999989</v>
      </c>
      <c r="B214" s="21" t="n">
        <f aca="false">1+$F$3*$F$2*(1+$F$4)^A214-(1+$F$3)^A214</f>
        <v>-875450.423190205</v>
      </c>
      <c r="C214" s="22" t="n">
        <f aca="false">IF(AND(B214&gt;=0,B213&lt;0),1,0)</f>
        <v>0</v>
      </c>
    </row>
    <row r="215" customFormat="false" ht="12.8" hidden="false" customHeight="false" outlineLevel="0" collapsed="false">
      <c r="A215" s="24" t="n">
        <f aca="false">A214-0.01</f>
        <v>97.8899999999989</v>
      </c>
      <c r="B215" s="21" t="n">
        <f aca="false">1+$F$3*$F$2*(1+$F$4)^A215-(1+$F$3)^A215</f>
        <v>-874227.554698861</v>
      </c>
      <c r="C215" s="22" t="n">
        <f aca="false">IF(AND(B215&gt;=0,B214&lt;0),1,0)</f>
        <v>0</v>
      </c>
    </row>
    <row r="216" customFormat="false" ht="12.8" hidden="false" customHeight="false" outlineLevel="0" collapsed="false">
      <c r="A216" s="24" t="n">
        <f aca="false">A215-0.01</f>
        <v>97.8799999999989</v>
      </c>
      <c r="B216" s="21" t="n">
        <f aca="false">1+$F$3*$F$2*(1+$F$4)^A216-(1+$F$3)^A216</f>
        <v>-873006.394187195</v>
      </c>
      <c r="C216" s="22" t="n">
        <f aca="false">IF(AND(B216&gt;=0,B215&lt;0),1,0)</f>
        <v>0</v>
      </c>
    </row>
    <row r="217" customFormat="false" ht="12.8" hidden="false" customHeight="false" outlineLevel="0" collapsed="false">
      <c r="A217" s="24" t="n">
        <f aca="false">A216-0.01</f>
        <v>97.8699999999989</v>
      </c>
      <c r="B217" s="21" t="n">
        <f aca="false">1+$F$3*$F$2*(1+$F$4)^A217-(1+$F$3)^A217</f>
        <v>-871786.93926974</v>
      </c>
      <c r="C217" s="22" t="n">
        <f aca="false">IF(AND(B217&gt;=0,B216&lt;0),1,0)</f>
        <v>0</v>
      </c>
    </row>
    <row r="218" customFormat="false" ht="12.8" hidden="false" customHeight="false" outlineLevel="0" collapsed="false">
      <c r="A218" s="24" t="n">
        <f aca="false">A217-0.01</f>
        <v>97.8599999999989</v>
      </c>
      <c r="B218" s="21" t="n">
        <f aca="false">1+$F$3*$F$2*(1+$F$4)^A218-(1+$F$3)^A218</f>
        <v>-870569.187564364</v>
      </c>
      <c r="C218" s="22" t="n">
        <f aca="false">IF(AND(B218&gt;=0,B217&lt;0),1,0)</f>
        <v>0</v>
      </c>
    </row>
    <row r="219" customFormat="false" ht="12.8" hidden="false" customHeight="false" outlineLevel="0" collapsed="false">
      <c r="A219" s="24" t="n">
        <f aca="false">A218-0.01</f>
        <v>97.8499999999989</v>
      </c>
      <c r="B219" s="21" t="n">
        <f aca="false">1+$F$3*$F$2*(1+$F$4)^A219-(1+$F$3)^A219</f>
        <v>-869353.136692261</v>
      </c>
      <c r="C219" s="22" t="n">
        <f aca="false">IF(AND(B219&gt;=0,B218&lt;0),1,0)</f>
        <v>0</v>
      </c>
    </row>
    <row r="220" customFormat="false" ht="12.8" hidden="false" customHeight="false" outlineLevel="0" collapsed="false">
      <c r="A220" s="24" t="n">
        <f aca="false">A219-0.01</f>
        <v>97.8399999999989</v>
      </c>
      <c r="B220" s="21" t="n">
        <f aca="false">1+$F$3*$F$2*(1+$F$4)^A220-(1+$F$3)^A220</f>
        <v>-868138.784277945</v>
      </c>
      <c r="C220" s="22" t="n">
        <f aca="false">IF(AND(B220&gt;=0,B219&lt;0),1,0)</f>
        <v>0</v>
      </c>
    </row>
    <row r="221" customFormat="false" ht="12.8" hidden="false" customHeight="false" outlineLevel="0" collapsed="false">
      <c r="A221" s="24" t="n">
        <f aca="false">A220-0.01</f>
        <v>97.8299999999989</v>
      </c>
      <c r="B221" s="21" t="n">
        <f aca="false">1+$F$3*$F$2*(1+$F$4)^A221-(1+$F$3)^A221</f>
        <v>-866926.127949251</v>
      </c>
      <c r="C221" s="22" t="n">
        <f aca="false">IF(AND(B221&gt;=0,B220&lt;0),1,0)</f>
        <v>0</v>
      </c>
    </row>
    <row r="222" customFormat="false" ht="12.8" hidden="false" customHeight="false" outlineLevel="0" collapsed="false">
      <c r="A222" s="24" t="n">
        <f aca="false">A221-0.01</f>
        <v>97.8199999999989</v>
      </c>
      <c r="B222" s="21" t="n">
        <f aca="false">1+$F$3*$F$2*(1+$F$4)^A222-(1+$F$3)^A222</f>
        <v>-865715.165337325</v>
      </c>
      <c r="C222" s="22" t="n">
        <f aca="false">IF(AND(B222&gt;=0,B221&lt;0),1,0)</f>
        <v>0</v>
      </c>
    </row>
    <row r="223" customFormat="false" ht="12.8" hidden="false" customHeight="false" outlineLevel="0" collapsed="false">
      <c r="A223" s="24" t="n">
        <f aca="false">A222-0.01</f>
        <v>97.8099999999989</v>
      </c>
      <c r="B223" s="21" t="n">
        <f aca="false">1+$F$3*$F$2*(1+$F$4)^A223-(1+$F$3)^A223</f>
        <v>-864505.894076622</v>
      </c>
      <c r="C223" s="22" t="n">
        <f aca="false">IF(AND(B223&gt;=0,B222&lt;0),1,0)</f>
        <v>0</v>
      </c>
    </row>
    <row r="224" customFormat="false" ht="12.8" hidden="false" customHeight="false" outlineLevel="0" collapsed="false">
      <c r="A224" s="24" t="n">
        <f aca="false">A223-0.01</f>
        <v>97.7999999999989</v>
      </c>
      <c r="B224" s="21" t="n">
        <f aca="false">1+$F$3*$F$2*(1+$F$4)^A224-(1+$F$3)^A224</f>
        <v>-863298.311804902</v>
      </c>
      <c r="C224" s="22" t="n">
        <f aca="false">IF(AND(B224&gt;=0,B223&lt;0),1,0)</f>
        <v>0</v>
      </c>
    </row>
    <row r="225" customFormat="false" ht="12.8" hidden="false" customHeight="false" outlineLevel="0" collapsed="false">
      <c r="A225" s="24" t="n">
        <f aca="false">A224-0.01</f>
        <v>97.7899999999989</v>
      </c>
      <c r="B225" s="21" t="n">
        <f aca="false">1+$F$3*$F$2*(1+$F$4)^A225-(1+$F$3)^A225</f>
        <v>-862092.416163221</v>
      </c>
      <c r="C225" s="22" t="n">
        <f aca="false">IF(AND(B225&gt;=0,B224&lt;0),1,0)</f>
        <v>0</v>
      </c>
    </row>
    <row r="226" customFormat="false" ht="12.8" hidden="false" customHeight="false" outlineLevel="0" collapsed="false">
      <c r="A226" s="24" t="n">
        <f aca="false">A225-0.01</f>
        <v>97.7799999999989</v>
      </c>
      <c r="B226" s="21" t="n">
        <f aca="false">1+$F$3*$F$2*(1+$F$4)^A226-(1+$F$3)^A226</f>
        <v>-860888.204795934</v>
      </c>
      <c r="C226" s="22" t="n">
        <f aca="false">IF(AND(B226&gt;=0,B225&lt;0),1,0)</f>
        <v>0</v>
      </c>
    </row>
    <row r="227" customFormat="false" ht="12.8" hidden="false" customHeight="false" outlineLevel="0" collapsed="false">
      <c r="A227" s="24" t="n">
        <f aca="false">A226-0.01</f>
        <v>97.7699999999989</v>
      </c>
      <c r="B227" s="21" t="n">
        <f aca="false">1+$F$3*$F$2*(1+$F$4)^A227-(1+$F$3)^A227</f>
        <v>-859685.675350683</v>
      </c>
      <c r="C227" s="22" t="n">
        <f aca="false">IF(AND(B227&gt;=0,B226&lt;0),1,0)</f>
        <v>0</v>
      </c>
    </row>
    <row r="228" customFormat="false" ht="12.8" hidden="false" customHeight="false" outlineLevel="0" collapsed="false">
      <c r="A228" s="24" t="n">
        <f aca="false">A227-0.01</f>
        <v>97.7599999999989</v>
      </c>
      <c r="B228" s="21" t="n">
        <f aca="false">1+$F$3*$F$2*(1+$F$4)^A228-(1+$F$3)^A228</f>
        <v>-858484.825478396</v>
      </c>
      <c r="C228" s="22" t="n">
        <f aca="false">IF(AND(B228&gt;=0,B227&lt;0),1,0)</f>
        <v>0</v>
      </c>
    </row>
    <row r="229" customFormat="false" ht="12.8" hidden="false" customHeight="false" outlineLevel="0" collapsed="false">
      <c r="A229" s="24" t="n">
        <f aca="false">A228-0.01</f>
        <v>97.7499999999989</v>
      </c>
      <c r="B229" s="21" t="n">
        <f aca="false">1+$F$3*$F$2*(1+$F$4)^A229-(1+$F$3)^A229</f>
        <v>-857285.652833281</v>
      </c>
      <c r="C229" s="22" t="n">
        <f aca="false">IF(AND(B229&gt;=0,B228&lt;0),1,0)</f>
        <v>0</v>
      </c>
    </row>
    <row r="230" customFormat="false" ht="12.8" hidden="false" customHeight="false" outlineLevel="0" collapsed="false">
      <c r="A230" s="24" t="n">
        <f aca="false">A229-0.01</f>
        <v>97.7399999999988</v>
      </c>
      <c r="B230" s="21" t="n">
        <f aca="false">1+$F$3*$F$2*(1+$F$4)^A230-(1+$F$3)^A230</f>
        <v>-856088.155072826</v>
      </c>
      <c r="C230" s="22" t="n">
        <f aca="false">IF(AND(B230&gt;=0,B229&lt;0),1,0)</f>
        <v>0</v>
      </c>
    </row>
    <row r="231" customFormat="false" ht="12.8" hidden="false" customHeight="false" outlineLevel="0" collapsed="false">
      <c r="A231" s="24" t="n">
        <f aca="false">A230-0.01</f>
        <v>97.7299999999988</v>
      </c>
      <c r="B231" s="21" t="n">
        <f aca="false">1+$F$3*$F$2*(1+$F$4)^A231-(1+$F$3)^A231</f>
        <v>-854892.329857785</v>
      </c>
      <c r="C231" s="22" t="n">
        <f aca="false">IF(AND(B231&gt;=0,B230&lt;0),1,0)</f>
        <v>0</v>
      </c>
    </row>
    <row r="232" customFormat="false" ht="12.8" hidden="false" customHeight="false" outlineLevel="0" collapsed="false">
      <c r="A232" s="24" t="n">
        <f aca="false">A231-0.01</f>
        <v>97.7199999999988</v>
      </c>
      <c r="B232" s="21" t="n">
        <f aca="false">1+$F$3*$F$2*(1+$F$4)^A232-(1+$F$3)^A232</f>
        <v>-853698.174852184</v>
      </c>
      <c r="C232" s="22" t="n">
        <f aca="false">IF(AND(B232&gt;=0,B231&lt;0),1,0)</f>
        <v>0</v>
      </c>
    </row>
    <row r="233" customFormat="false" ht="12.8" hidden="false" customHeight="false" outlineLevel="0" collapsed="false">
      <c r="A233" s="24" t="n">
        <f aca="false">A232-0.01</f>
        <v>97.7099999999988</v>
      </c>
      <c r="B233" s="21" t="n">
        <f aca="false">1+$F$3*$F$2*(1+$F$4)^A233-(1+$F$3)^A233</f>
        <v>-852505.687723309</v>
      </c>
      <c r="C233" s="22" t="n">
        <f aca="false">IF(AND(B233&gt;=0,B232&lt;0),1,0)</f>
        <v>0</v>
      </c>
    </row>
    <row r="234" customFormat="false" ht="12.8" hidden="false" customHeight="false" outlineLevel="0" collapsed="false">
      <c r="A234" s="24" t="n">
        <f aca="false">A233-0.01</f>
        <v>97.6999999999988</v>
      </c>
      <c r="B234" s="21" t="n">
        <f aca="false">1+$F$3*$F$2*(1+$F$4)^A234-(1+$F$3)^A234</f>
        <v>-851314.866141704</v>
      </c>
      <c r="C234" s="22" t="n">
        <f aca="false">IF(AND(B234&gt;=0,B233&lt;0),1,0)</f>
        <v>0</v>
      </c>
    </row>
    <row r="235" customFormat="false" ht="12.8" hidden="false" customHeight="false" outlineLevel="0" collapsed="false">
      <c r="A235" s="24" t="n">
        <f aca="false">A234-0.01</f>
        <v>97.6899999999988</v>
      </c>
      <c r="B235" s="21" t="n">
        <f aca="false">1+$F$3*$F$2*(1+$F$4)^A235-(1+$F$3)^A235</f>
        <v>-850125.707781167</v>
      </c>
      <c r="C235" s="22" t="n">
        <f aca="false">IF(AND(B235&gt;=0,B234&lt;0),1,0)</f>
        <v>0</v>
      </c>
    </row>
    <row r="236" customFormat="false" ht="12.8" hidden="false" customHeight="false" outlineLevel="0" collapsed="false">
      <c r="A236" s="24" t="n">
        <f aca="false">A235-0.01</f>
        <v>97.6799999999988</v>
      </c>
      <c r="B236" s="21" t="n">
        <f aca="false">1+$F$3*$F$2*(1+$F$4)^A236-(1+$F$3)^A236</f>
        <v>-848938.210318746</v>
      </c>
      <c r="C236" s="22" t="n">
        <f aca="false">IF(AND(B236&gt;=0,B235&lt;0),1,0)</f>
        <v>0</v>
      </c>
    </row>
    <row r="237" customFormat="false" ht="12.8" hidden="false" customHeight="false" outlineLevel="0" collapsed="false">
      <c r="A237" s="24" t="n">
        <f aca="false">A236-0.01</f>
        <v>97.6699999999988</v>
      </c>
      <c r="B237" s="21" t="n">
        <f aca="false">1+$F$3*$F$2*(1+$F$4)^A237-(1+$F$3)^A237</f>
        <v>-847752.371434731</v>
      </c>
      <c r="C237" s="22" t="n">
        <f aca="false">IF(AND(B237&gt;=0,B236&lt;0),1,0)</f>
        <v>0</v>
      </c>
    </row>
    <row r="238" customFormat="false" ht="12.8" hidden="false" customHeight="false" outlineLevel="0" collapsed="false">
      <c r="A238" s="24" t="n">
        <f aca="false">A237-0.01</f>
        <v>97.6599999999988</v>
      </c>
      <c r="B238" s="21" t="n">
        <f aca="false">1+$F$3*$F$2*(1+$F$4)^A238-(1+$F$3)^A238</f>
        <v>-846568.188812653</v>
      </c>
      <c r="C238" s="22" t="n">
        <f aca="false">IF(AND(B238&gt;=0,B237&lt;0),1,0)</f>
        <v>0</v>
      </c>
    </row>
    <row r="239" customFormat="false" ht="12.8" hidden="false" customHeight="false" outlineLevel="0" collapsed="false">
      <c r="A239" s="24" t="n">
        <f aca="false">A238-0.01</f>
        <v>97.6499999999988</v>
      </c>
      <c r="B239" s="21" t="n">
        <f aca="false">1+$F$3*$F$2*(1+$F$4)^A239-(1+$F$3)^A239</f>
        <v>-845385.660139279</v>
      </c>
      <c r="C239" s="22" t="n">
        <f aca="false">IF(AND(B239&gt;=0,B238&lt;0),1,0)</f>
        <v>0</v>
      </c>
    </row>
    <row r="240" customFormat="false" ht="12.8" hidden="false" customHeight="false" outlineLevel="0" collapsed="false">
      <c r="A240" s="24" t="n">
        <f aca="false">A239-0.01</f>
        <v>97.6399999999988</v>
      </c>
      <c r="B240" s="21" t="n">
        <f aca="false">1+$F$3*$F$2*(1+$F$4)^A240-(1+$F$3)^A240</f>
        <v>-844204.783104606</v>
      </c>
      <c r="C240" s="22" t="n">
        <f aca="false">IF(AND(B240&gt;=0,B239&lt;0),1,0)</f>
        <v>0</v>
      </c>
    </row>
    <row r="241" customFormat="false" ht="12.8" hidden="false" customHeight="false" outlineLevel="0" collapsed="false">
      <c r="A241" s="24" t="n">
        <f aca="false">A240-0.01</f>
        <v>97.6299999999988</v>
      </c>
      <c r="B241" s="21" t="n">
        <f aca="false">1+$F$3*$F$2*(1+$F$4)^A241-(1+$F$3)^A241</f>
        <v>-843025.555401857</v>
      </c>
      <c r="C241" s="22" t="n">
        <f aca="false">IF(AND(B241&gt;=0,B240&lt;0),1,0)</f>
        <v>0</v>
      </c>
    </row>
    <row r="242" customFormat="false" ht="12.8" hidden="false" customHeight="false" outlineLevel="0" collapsed="false">
      <c r="A242" s="24" t="n">
        <f aca="false">A241-0.01</f>
        <v>97.6199999999988</v>
      </c>
      <c r="B242" s="21" t="n">
        <f aca="false">1+$F$3*$F$2*(1+$F$4)^A242-(1+$F$3)^A242</f>
        <v>-841847.974727477</v>
      </c>
      <c r="C242" s="22" t="n">
        <f aca="false">IF(AND(B242&gt;=0,B241&lt;0),1,0)</f>
        <v>0</v>
      </c>
    </row>
    <row r="243" customFormat="false" ht="12.8" hidden="false" customHeight="false" outlineLevel="0" collapsed="false">
      <c r="A243" s="24" t="n">
        <f aca="false">A242-0.01</f>
        <v>97.6099999999988</v>
      </c>
      <c r="B243" s="21" t="n">
        <f aca="false">1+$F$3*$F$2*(1+$F$4)^A243-(1+$F$3)^A243</f>
        <v>-840672.038781129</v>
      </c>
      <c r="C243" s="22" t="n">
        <f aca="false">IF(AND(B243&gt;=0,B242&lt;0),1,0)</f>
        <v>0</v>
      </c>
    </row>
    <row r="244" customFormat="false" ht="12.8" hidden="false" customHeight="false" outlineLevel="0" collapsed="false">
      <c r="A244" s="24" t="n">
        <f aca="false">A243-0.01</f>
        <v>97.5999999999988</v>
      </c>
      <c r="B244" s="21" t="n">
        <f aca="false">1+$F$3*$F$2*(1+$F$4)^A244-(1+$F$3)^A244</f>
        <v>-839497.745265687</v>
      </c>
      <c r="C244" s="22" t="n">
        <f aca="false">IF(AND(B244&gt;=0,B243&lt;0),1,0)</f>
        <v>0</v>
      </c>
    </row>
    <row r="245" customFormat="false" ht="12.8" hidden="false" customHeight="false" outlineLevel="0" collapsed="false">
      <c r="A245" s="24" t="n">
        <f aca="false">A244-0.01</f>
        <v>97.5899999999988</v>
      </c>
      <c r="B245" s="21" t="n">
        <f aca="false">1+$F$3*$F$2*(1+$F$4)^A245-(1+$F$3)^A245</f>
        <v>-838325.091887235</v>
      </c>
      <c r="C245" s="22" t="n">
        <f aca="false">IF(AND(B245&gt;=0,B244&lt;0),1,0)</f>
        <v>0</v>
      </c>
    </row>
    <row r="246" customFormat="false" ht="12.8" hidden="false" customHeight="false" outlineLevel="0" collapsed="false">
      <c r="A246" s="24" t="n">
        <f aca="false">A245-0.01</f>
        <v>97.5799999999988</v>
      </c>
      <c r="B246" s="21" t="n">
        <f aca="false">1+$F$3*$F$2*(1+$F$4)^A246-(1+$F$3)^A246</f>
        <v>-837154.076355061</v>
      </c>
      <c r="C246" s="22" t="n">
        <f aca="false">IF(AND(B246&gt;=0,B245&lt;0),1,0)</f>
        <v>0</v>
      </c>
    </row>
    <row r="247" customFormat="false" ht="12.8" hidden="false" customHeight="false" outlineLevel="0" collapsed="false">
      <c r="A247" s="24" t="n">
        <f aca="false">A246-0.01</f>
        <v>97.5699999999988</v>
      </c>
      <c r="B247" s="21" t="n">
        <f aca="false">1+$F$3*$F$2*(1+$F$4)^A247-(1+$F$3)^A247</f>
        <v>-835984.696381651</v>
      </c>
      <c r="C247" s="22" t="n">
        <f aca="false">IF(AND(B247&gt;=0,B246&lt;0),1,0)</f>
        <v>0</v>
      </c>
    </row>
    <row r="248" customFormat="false" ht="12.8" hidden="false" customHeight="false" outlineLevel="0" collapsed="false">
      <c r="A248" s="24" t="n">
        <f aca="false">A247-0.01</f>
        <v>97.5599999999988</v>
      </c>
      <c r="B248" s="21" t="n">
        <f aca="false">1+$F$3*$F$2*(1+$F$4)^A248-(1+$F$3)^A248</f>
        <v>-834816.949682685</v>
      </c>
      <c r="C248" s="22" t="n">
        <f aca="false">IF(AND(B248&gt;=0,B247&lt;0),1,0)</f>
        <v>0</v>
      </c>
    </row>
    <row r="249" customFormat="false" ht="12.8" hidden="false" customHeight="false" outlineLevel="0" collapsed="false">
      <c r="A249" s="24" t="n">
        <f aca="false">A248-0.01</f>
        <v>97.5499999999987</v>
      </c>
      <c r="B249" s="21" t="n">
        <f aca="false">1+$F$3*$F$2*(1+$F$4)^A249-(1+$F$3)^A249</f>
        <v>-833650.833977036</v>
      </c>
      <c r="C249" s="22" t="n">
        <f aca="false">IF(AND(B249&gt;=0,B248&lt;0),1,0)</f>
        <v>0</v>
      </c>
    </row>
    <row r="250" customFormat="false" ht="12.8" hidden="false" customHeight="false" outlineLevel="0" collapsed="false">
      <c r="A250" s="24" t="n">
        <f aca="false">A249-0.01</f>
        <v>97.5399999999987</v>
      </c>
      <c r="B250" s="21" t="n">
        <f aca="false">1+$F$3*$F$2*(1+$F$4)^A250-(1+$F$3)^A250</f>
        <v>-832486.346986762</v>
      </c>
      <c r="C250" s="22" t="n">
        <f aca="false">IF(AND(B250&gt;=0,B249&lt;0),1,0)</f>
        <v>0</v>
      </c>
    </row>
    <row r="251" customFormat="false" ht="12.8" hidden="false" customHeight="false" outlineLevel="0" collapsed="false">
      <c r="A251" s="24" t="n">
        <f aca="false">A250-0.01</f>
        <v>97.5299999999987</v>
      </c>
      <c r="B251" s="21" t="n">
        <f aca="false">1+$F$3*$F$2*(1+$F$4)^A251-(1+$F$3)^A251</f>
        <v>-831323.486437101</v>
      </c>
      <c r="C251" s="22" t="n">
        <f aca="false">IF(AND(B251&gt;=0,B250&lt;0),1,0)</f>
        <v>0</v>
      </c>
    </row>
    <row r="252" customFormat="false" ht="12.8" hidden="false" customHeight="false" outlineLevel="0" collapsed="false">
      <c r="A252" s="24" t="n">
        <f aca="false">A251-0.01</f>
        <v>97.5199999999987</v>
      </c>
      <c r="B252" s="21" t="n">
        <f aca="false">1+$F$3*$F$2*(1+$F$4)^A252-(1+$F$3)^A252</f>
        <v>-830162.25005647</v>
      </c>
      <c r="C252" s="22" t="n">
        <f aca="false">IF(AND(B252&gt;=0,B251&lt;0),1,0)</f>
        <v>0</v>
      </c>
    </row>
    <row r="253" customFormat="false" ht="12.8" hidden="false" customHeight="false" outlineLevel="0" collapsed="false">
      <c r="A253" s="24" t="n">
        <f aca="false">A252-0.01</f>
        <v>97.5099999999987</v>
      </c>
      <c r="B253" s="21" t="n">
        <f aca="false">1+$F$3*$F$2*(1+$F$4)^A253-(1+$F$3)^A253</f>
        <v>-829002.635576458</v>
      </c>
      <c r="C253" s="22" t="n">
        <f aca="false">IF(AND(B253&gt;=0,B252&lt;0),1,0)</f>
        <v>0</v>
      </c>
    </row>
    <row r="254" customFormat="false" ht="12.8" hidden="false" customHeight="false" outlineLevel="0" collapsed="false">
      <c r="A254" s="24" t="n">
        <f aca="false">A253-0.01</f>
        <v>97.4999999999987</v>
      </c>
      <c r="B254" s="21" t="n">
        <f aca="false">1+$F$3*$F$2*(1+$F$4)^A254-(1+$F$3)^A254</f>
        <v>-827844.640731821</v>
      </c>
      <c r="C254" s="22" t="n">
        <f aca="false">IF(AND(B254&gt;=0,B253&lt;0),1,0)</f>
        <v>0</v>
      </c>
    </row>
    <row r="255" customFormat="false" ht="12.8" hidden="false" customHeight="false" outlineLevel="0" collapsed="false">
      <c r="A255" s="24" t="n">
        <f aca="false">A254-0.01</f>
        <v>97.4899999999987</v>
      </c>
      <c r="B255" s="21" t="n">
        <f aca="false">1+$F$3*$F$2*(1+$F$4)^A255-(1+$F$3)^A255</f>
        <v>-826688.263260481</v>
      </c>
      <c r="C255" s="22" t="n">
        <f aca="false">IF(AND(B255&gt;=0,B254&lt;0),1,0)</f>
        <v>0</v>
      </c>
    </row>
    <row r="256" customFormat="false" ht="12.8" hidden="false" customHeight="false" outlineLevel="0" collapsed="false">
      <c r="A256" s="24" t="n">
        <f aca="false">A255-0.01</f>
        <v>97.4799999999987</v>
      </c>
      <c r="B256" s="21" t="n">
        <f aca="false">1+$F$3*$F$2*(1+$F$4)^A256-(1+$F$3)^A256</f>
        <v>-825533.500903517</v>
      </c>
      <c r="C256" s="22" t="n">
        <f aca="false">IF(AND(B256&gt;=0,B255&lt;0),1,0)</f>
        <v>0</v>
      </c>
    </row>
    <row r="257" customFormat="false" ht="12.8" hidden="false" customHeight="false" outlineLevel="0" collapsed="false">
      <c r="A257" s="24" t="n">
        <f aca="false">A256-0.01</f>
        <v>97.4699999999987</v>
      </c>
      <c r="B257" s="21" t="n">
        <f aca="false">1+$F$3*$F$2*(1+$F$4)^A257-(1+$F$3)^A257</f>
        <v>-824380.351405164</v>
      </c>
      <c r="C257" s="22" t="n">
        <f aca="false">IF(AND(B257&gt;=0,B256&lt;0),1,0)</f>
        <v>0</v>
      </c>
    </row>
    <row r="258" customFormat="false" ht="12.8" hidden="false" customHeight="false" outlineLevel="0" collapsed="false">
      <c r="A258" s="24" t="n">
        <f aca="false">A257-0.01</f>
        <v>97.4599999999987</v>
      </c>
      <c r="B258" s="21" t="n">
        <f aca="false">1+$F$3*$F$2*(1+$F$4)^A258-(1+$F$3)^A258</f>
        <v>-823228.812512808</v>
      </c>
      <c r="C258" s="22" t="n">
        <f aca="false">IF(AND(B258&gt;=0,B257&lt;0),1,0)</f>
        <v>0</v>
      </c>
    </row>
    <row r="259" customFormat="false" ht="12.8" hidden="false" customHeight="false" outlineLevel="0" collapsed="false">
      <c r="A259" s="24" t="n">
        <f aca="false">A258-0.01</f>
        <v>97.4499999999987</v>
      </c>
      <c r="B259" s="21" t="n">
        <f aca="false">1+$F$3*$F$2*(1+$F$4)^A259-(1+$F$3)^A259</f>
        <v>-822078.88197698</v>
      </c>
      <c r="C259" s="22" t="n">
        <f aca="false">IF(AND(B259&gt;=0,B258&lt;0),1,0)</f>
        <v>0</v>
      </c>
    </row>
    <row r="260" customFormat="false" ht="12.8" hidden="false" customHeight="false" outlineLevel="0" collapsed="false">
      <c r="A260" s="24" t="n">
        <f aca="false">A259-0.01</f>
        <v>97.4399999999987</v>
      </c>
      <c r="B260" s="21" t="n">
        <f aca="false">1+$F$3*$F$2*(1+$F$4)^A260-(1+$F$3)^A260</f>
        <v>-820930.557551353</v>
      </c>
      <c r="C260" s="22" t="n">
        <f aca="false">IF(AND(B260&gt;=0,B259&lt;0),1,0)</f>
        <v>0</v>
      </c>
    </row>
    <row r="261" customFormat="false" ht="12.8" hidden="false" customHeight="false" outlineLevel="0" collapsed="false">
      <c r="A261" s="24" t="n">
        <f aca="false">A260-0.01</f>
        <v>97.4299999999987</v>
      </c>
      <c r="B261" s="21" t="n">
        <f aca="false">1+$F$3*$F$2*(1+$F$4)^A261-(1+$F$3)^A261</f>
        <v>-819783.836992739</v>
      </c>
      <c r="C261" s="22" t="n">
        <f aca="false">IF(AND(B261&gt;=0,B260&lt;0),1,0)</f>
        <v>0</v>
      </c>
    </row>
    <row r="262" customFormat="false" ht="12.8" hidden="false" customHeight="false" outlineLevel="0" collapsed="false">
      <c r="A262" s="24" t="n">
        <f aca="false">A261-0.01</f>
        <v>97.4199999999987</v>
      </c>
      <c r="B262" s="21" t="n">
        <f aca="false">1+$F$3*$F$2*(1+$F$4)^A262-(1+$F$3)^A262</f>
        <v>-818638.718061081</v>
      </c>
      <c r="C262" s="22" t="n">
        <f aca="false">IF(AND(B262&gt;=0,B261&lt;0),1,0)</f>
        <v>0</v>
      </c>
    </row>
    <row r="263" customFormat="false" ht="12.8" hidden="false" customHeight="false" outlineLevel="0" collapsed="false">
      <c r="A263" s="24" t="n">
        <f aca="false">A262-0.01</f>
        <v>97.4099999999987</v>
      </c>
      <c r="B263" s="21" t="n">
        <f aca="false">1+$F$3*$F$2*(1+$F$4)^A263-(1+$F$3)^A263</f>
        <v>-817495.19851945</v>
      </c>
      <c r="C263" s="22" t="n">
        <f aca="false">IF(AND(B263&gt;=0,B262&lt;0),1,0)</f>
        <v>0</v>
      </c>
    </row>
    <row r="264" customFormat="false" ht="12.8" hidden="false" customHeight="false" outlineLevel="0" collapsed="false">
      <c r="A264" s="24" t="n">
        <f aca="false">A263-0.01</f>
        <v>97.3999999999987</v>
      </c>
      <c r="B264" s="21" t="n">
        <f aca="false">1+$F$3*$F$2*(1+$F$4)^A264-(1+$F$3)^A264</f>
        <v>-816353.276134044</v>
      </c>
      <c r="C264" s="22" t="n">
        <f aca="false">IF(AND(B264&gt;=0,B263&lt;0),1,0)</f>
        <v>0</v>
      </c>
    </row>
    <row r="265" customFormat="false" ht="12.8" hidden="false" customHeight="false" outlineLevel="0" collapsed="false">
      <c r="A265" s="24" t="n">
        <f aca="false">A264-0.01</f>
        <v>97.3899999999987</v>
      </c>
      <c r="B265" s="21" t="n">
        <f aca="false">1+$F$3*$F$2*(1+$F$4)^A265-(1+$F$3)^A265</f>
        <v>-815212.948674178</v>
      </c>
      <c r="C265" s="22" t="n">
        <f aca="false">IF(AND(B265&gt;=0,B264&lt;0),1,0)</f>
        <v>0</v>
      </c>
    </row>
    <row r="266" customFormat="false" ht="12.8" hidden="false" customHeight="false" outlineLevel="0" collapsed="false">
      <c r="A266" s="24" t="n">
        <f aca="false">A265-0.01</f>
        <v>97.3799999999987</v>
      </c>
      <c r="B266" s="21" t="n">
        <f aca="false">1+$F$3*$F$2*(1+$F$4)^A266-(1+$F$3)^A266</f>
        <v>-814074.213912284</v>
      </c>
      <c r="C266" s="22" t="n">
        <f aca="false">IF(AND(B266&gt;=0,B265&lt;0),1,0)</f>
        <v>0</v>
      </c>
    </row>
    <row r="267" customFormat="false" ht="12.8" hidden="false" customHeight="false" outlineLevel="0" collapsed="false">
      <c r="A267" s="24" t="n">
        <f aca="false">A266-0.01</f>
        <v>97.3699999999987</v>
      </c>
      <c r="B267" s="21" t="n">
        <f aca="false">1+$F$3*$F$2*(1+$F$4)^A267-(1+$F$3)^A267</f>
        <v>-812937.069623905</v>
      </c>
      <c r="C267" s="22" t="n">
        <f aca="false">IF(AND(B267&gt;=0,B266&lt;0),1,0)</f>
        <v>0</v>
      </c>
    </row>
    <row r="268" customFormat="false" ht="12.8" hidden="false" customHeight="false" outlineLevel="0" collapsed="false">
      <c r="A268" s="24" t="n">
        <f aca="false">A267-0.01</f>
        <v>97.3599999999987</v>
      </c>
      <c r="B268" s="21" t="n">
        <f aca="false">1+$F$3*$F$2*(1+$F$4)^A268-(1+$F$3)^A268</f>
        <v>-811801.513587691</v>
      </c>
      <c r="C268" s="22" t="n">
        <f aca="false">IF(AND(B268&gt;=0,B267&lt;0),1,0)</f>
        <v>0</v>
      </c>
    </row>
    <row r="269" customFormat="false" ht="12.8" hidden="false" customHeight="false" outlineLevel="0" collapsed="false">
      <c r="A269" s="24" t="n">
        <f aca="false">A268-0.01</f>
        <v>97.3499999999986</v>
      </c>
      <c r="B269" s="21" t="n">
        <f aca="false">1+$F$3*$F$2*(1+$F$4)^A269-(1+$F$3)^A269</f>
        <v>-810667.543585392</v>
      </c>
      <c r="C269" s="22" t="n">
        <f aca="false">IF(AND(B269&gt;=0,B268&lt;0),1,0)</f>
        <v>0</v>
      </c>
    </row>
    <row r="270" customFormat="false" ht="12.8" hidden="false" customHeight="false" outlineLevel="0" collapsed="false">
      <c r="A270" s="24" t="n">
        <f aca="false">A269-0.01</f>
        <v>97.3399999999986</v>
      </c>
      <c r="B270" s="21" t="n">
        <f aca="false">1+$F$3*$F$2*(1+$F$4)^A270-(1+$F$3)^A270</f>
        <v>-809535.157401861</v>
      </c>
      <c r="C270" s="22" t="n">
        <f aca="false">IF(AND(B270&gt;=0,B269&lt;0),1,0)</f>
        <v>0</v>
      </c>
    </row>
    <row r="271" customFormat="false" ht="12.8" hidden="false" customHeight="false" outlineLevel="0" collapsed="false">
      <c r="A271" s="24" t="n">
        <f aca="false">A270-0.01</f>
        <v>97.3299999999986</v>
      </c>
      <c r="B271" s="21" t="n">
        <f aca="false">1+$F$3*$F$2*(1+$F$4)^A271-(1+$F$3)^A271</f>
        <v>-808404.352825039</v>
      </c>
      <c r="C271" s="22" t="n">
        <f aca="false">IF(AND(B271&gt;=0,B270&lt;0),1,0)</f>
        <v>0</v>
      </c>
    </row>
    <row r="272" customFormat="false" ht="12.8" hidden="false" customHeight="false" outlineLevel="0" collapsed="false">
      <c r="A272" s="24" t="n">
        <f aca="false">A271-0.01</f>
        <v>97.3199999999986</v>
      </c>
      <c r="B272" s="21" t="n">
        <f aca="false">1+$F$3*$F$2*(1+$F$4)^A272-(1+$F$3)^A272</f>
        <v>-807275.127645962</v>
      </c>
      <c r="C272" s="22" t="n">
        <f aca="false">IF(AND(B272&gt;=0,B271&lt;0),1,0)</f>
        <v>0</v>
      </c>
    </row>
    <row r="273" customFormat="false" ht="12.8" hidden="false" customHeight="false" outlineLevel="0" collapsed="false">
      <c r="A273" s="24" t="n">
        <f aca="false">A272-0.01</f>
        <v>97.3099999999986</v>
      </c>
      <c r="B273" s="21" t="n">
        <f aca="false">1+$F$3*$F$2*(1+$F$4)^A273-(1+$F$3)^A273</f>
        <v>-806147.479658746</v>
      </c>
      <c r="C273" s="22" t="n">
        <f aca="false">IF(AND(B273&gt;=0,B272&lt;0),1,0)</f>
        <v>0</v>
      </c>
    </row>
    <row r="274" customFormat="false" ht="12.8" hidden="false" customHeight="false" outlineLevel="0" collapsed="false">
      <c r="A274" s="24" t="n">
        <f aca="false">A273-0.01</f>
        <v>97.2999999999986</v>
      </c>
      <c r="B274" s="21" t="n">
        <f aca="false">1+$F$3*$F$2*(1+$F$4)^A274-(1+$F$3)^A274</f>
        <v>-805021.406660593</v>
      </c>
      <c r="C274" s="22" t="n">
        <f aca="false">IF(AND(B274&gt;=0,B273&lt;0),1,0)</f>
        <v>0</v>
      </c>
    </row>
    <row r="275" customFormat="false" ht="12.8" hidden="false" customHeight="false" outlineLevel="0" collapsed="false">
      <c r="A275" s="24" t="n">
        <f aca="false">A274-0.01</f>
        <v>97.2899999999986</v>
      </c>
      <c r="B275" s="21" t="n">
        <f aca="false">1+$F$3*$F$2*(1+$F$4)^A275-(1+$F$3)^A275</f>
        <v>-803896.906451776</v>
      </c>
      <c r="C275" s="22" t="n">
        <f aca="false">IF(AND(B275&gt;=0,B274&lt;0),1,0)</f>
        <v>0</v>
      </c>
    </row>
    <row r="276" customFormat="false" ht="12.8" hidden="false" customHeight="false" outlineLevel="0" collapsed="false">
      <c r="A276" s="24" t="n">
        <f aca="false">A275-0.01</f>
        <v>97.2799999999986</v>
      </c>
      <c r="B276" s="21" t="n">
        <f aca="false">1+$F$3*$F$2*(1+$F$4)^A276-(1+$F$3)^A276</f>
        <v>-802773.976835646</v>
      </c>
      <c r="C276" s="22" t="n">
        <f aca="false">IF(AND(B276&gt;=0,B275&lt;0),1,0)</f>
        <v>0</v>
      </c>
    </row>
    <row r="277" customFormat="false" ht="12.8" hidden="false" customHeight="false" outlineLevel="0" collapsed="false">
      <c r="A277" s="24" t="n">
        <f aca="false">A276-0.01</f>
        <v>97.2699999999986</v>
      </c>
      <c r="B277" s="21" t="n">
        <f aca="false">1+$F$3*$F$2*(1+$F$4)^A277-(1+$F$3)^A277</f>
        <v>-801652.615618617</v>
      </c>
      <c r="C277" s="22" t="n">
        <f aca="false">IF(AND(B277&gt;=0,B276&lt;0),1,0)</f>
        <v>0</v>
      </c>
    </row>
    <row r="278" customFormat="false" ht="12.8" hidden="false" customHeight="false" outlineLevel="0" collapsed="false">
      <c r="A278" s="24" t="n">
        <f aca="false">A277-0.01</f>
        <v>97.2599999999986</v>
      </c>
      <c r="B278" s="21" t="n">
        <f aca="false">1+$F$3*$F$2*(1+$F$4)^A278-(1+$F$3)^A278</f>
        <v>-800532.820610169</v>
      </c>
      <c r="C278" s="22" t="n">
        <f aca="false">IF(AND(B278&gt;=0,B277&lt;0),1,0)</f>
        <v>0</v>
      </c>
    </row>
    <row r="279" customFormat="false" ht="12.8" hidden="false" customHeight="false" outlineLevel="0" collapsed="false">
      <c r="A279" s="24" t="n">
        <f aca="false">A278-0.01</f>
        <v>97.2499999999986</v>
      </c>
      <c r="B279" s="21" t="n">
        <f aca="false">1+$F$3*$F$2*(1+$F$4)^A279-(1+$F$3)^A279</f>
        <v>-799414.589622842</v>
      </c>
      <c r="C279" s="22" t="n">
        <f aca="false">IF(AND(B279&gt;=0,B278&lt;0),1,0)</f>
        <v>0</v>
      </c>
    </row>
    <row r="280" customFormat="false" ht="12.8" hidden="false" customHeight="false" outlineLevel="0" collapsed="false">
      <c r="A280" s="24" t="n">
        <f aca="false">A279-0.01</f>
        <v>97.2399999999986</v>
      </c>
      <c r="B280" s="21" t="n">
        <f aca="false">1+$F$3*$F$2*(1+$F$4)^A280-(1+$F$3)^A280</f>
        <v>-798297.92047223</v>
      </c>
      <c r="C280" s="22" t="n">
        <f aca="false">IF(AND(B280&gt;=0,B279&lt;0),1,0)</f>
        <v>0</v>
      </c>
    </row>
    <row r="281" customFormat="false" ht="12.8" hidden="false" customHeight="false" outlineLevel="0" collapsed="false">
      <c r="A281" s="24" t="n">
        <f aca="false">A280-0.01</f>
        <v>97.2299999999986</v>
      </c>
      <c r="B281" s="21" t="n">
        <f aca="false">1+$F$3*$F$2*(1+$F$4)^A281-(1+$F$3)^A281</f>
        <v>-797182.810976978</v>
      </c>
      <c r="C281" s="22" t="n">
        <f aca="false">IF(AND(B281&gt;=0,B280&lt;0),1,0)</f>
        <v>0</v>
      </c>
    </row>
    <row r="282" customFormat="false" ht="12.8" hidden="false" customHeight="false" outlineLevel="0" collapsed="false">
      <c r="A282" s="24" t="n">
        <f aca="false">A281-0.01</f>
        <v>97.2199999999986</v>
      </c>
      <c r="B282" s="21" t="n">
        <f aca="false">1+$F$3*$F$2*(1+$F$4)^A282-(1+$F$3)^A282</f>
        <v>-796069.258958778</v>
      </c>
      <c r="C282" s="22" t="n">
        <f aca="false">IF(AND(B282&gt;=0,B281&lt;0),1,0)</f>
        <v>0</v>
      </c>
    </row>
    <row r="283" customFormat="false" ht="12.8" hidden="false" customHeight="false" outlineLevel="0" collapsed="false">
      <c r="A283" s="24" t="n">
        <f aca="false">A282-0.01</f>
        <v>97.2099999999986</v>
      </c>
      <c r="B283" s="21" t="n">
        <f aca="false">1+$F$3*$F$2*(1+$F$4)^A283-(1+$F$3)^A283</f>
        <v>-794957.262242363</v>
      </c>
      <c r="C283" s="22" t="n">
        <f aca="false">IF(AND(B283&gt;=0,B282&lt;0),1,0)</f>
        <v>0</v>
      </c>
    </row>
    <row r="284" customFormat="false" ht="12.8" hidden="false" customHeight="false" outlineLevel="0" collapsed="false">
      <c r="A284" s="24" t="n">
        <f aca="false">A283-0.01</f>
        <v>97.1999999999986</v>
      </c>
      <c r="B284" s="21" t="n">
        <f aca="false">1+$F$3*$F$2*(1+$F$4)^A284-(1+$F$3)^A284</f>
        <v>-793846.818655505</v>
      </c>
      <c r="C284" s="22" t="n">
        <f aca="false">IF(AND(B284&gt;=0,B283&lt;0),1,0)</f>
        <v>0</v>
      </c>
    </row>
    <row r="285" customFormat="false" ht="12.8" hidden="false" customHeight="false" outlineLevel="0" collapsed="false">
      <c r="A285" s="24" t="n">
        <f aca="false">A284-0.01</f>
        <v>97.1899999999986</v>
      </c>
      <c r="B285" s="21" t="n">
        <f aca="false">1+$F$3*$F$2*(1+$F$4)^A285-(1+$F$3)^A285</f>
        <v>-792737.926029012</v>
      </c>
      <c r="C285" s="22" t="n">
        <f aca="false">IF(AND(B285&gt;=0,B284&lt;0),1,0)</f>
        <v>0</v>
      </c>
    </row>
    <row r="286" customFormat="false" ht="12.8" hidden="false" customHeight="false" outlineLevel="0" collapsed="false">
      <c r="A286" s="24" t="n">
        <f aca="false">A285-0.01</f>
        <v>97.1799999999986</v>
      </c>
      <c r="B286" s="21" t="n">
        <f aca="false">1+$F$3*$F$2*(1+$F$4)^A286-(1+$F$3)^A286</f>
        <v>-791630.582196717</v>
      </c>
      <c r="C286" s="22" t="n">
        <f aca="false">IF(AND(B286&gt;=0,B285&lt;0),1,0)</f>
        <v>0</v>
      </c>
    </row>
    <row r="287" customFormat="false" ht="12.8" hidden="false" customHeight="false" outlineLevel="0" collapsed="false">
      <c r="A287" s="24" t="n">
        <f aca="false">A286-0.01</f>
        <v>97.1699999999986</v>
      </c>
      <c r="B287" s="21" t="n">
        <f aca="false">1+$F$3*$F$2*(1+$F$4)^A287-(1+$F$3)^A287</f>
        <v>-790524.784995482</v>
      </c>
      <c r="C287" s="22" t="n">
        <f aca="false">IF(AND(B287&gt;=0,B286&lt;0),1,0)</f>
        <v>0</v>
      </c>
    </row>
    <row r="288" customFormat="false" ht="12.8" hidden="false" customHeight="false" outlineLevel="0" collapsed="false">
      <c r="A288" s="24" t="n">
        <f aca="false">A287-0.01</f>
        <v>97.1599999999986</v>
      </c>
      <c r="B288" s="21" t="n">
        <f aca="false">1+$F$3*$F$2*(1+$F$4)^A288-(1+$F$3)^A288</f>
        <v>-789420.53226519</v>
      </c>
      <c r="C288" s="22" t="n">
        <f aca="false">IF(AND(B288&gt;=0,B287&lt;0),1,0)</f>
        <v>0</v>
      </c>
    </row>
    <row r="289" customFormat="false" ht="12.8" hidden="false" customHeight="false" outlineLevel="0" collapsed="false">
      <c r="A289" s="24" t="n">
        <f aca="false">A288-0.01</f>
        <v>97.1499999999985</v>
      </c>
      <c r="B289" s="21" t="n">
        <f aca="false">1+$F$3*$F$2*(1+$F$4)^A289-(1+$F$3)^A289</f>
        <v>-788317.821848738</v>
      </c>
      <c r="C289" s="22" t="n">
        <f aca="false">IF(AND(B289&gt;=0,B288&lt;0),1,0)</f>
        <v>0</v>
      </c>
    </row>
    <row r="290" customFormat="false" ht="12.8" hidden="false" customHeight="false" outlineLevel="0" collapsed="false">
      <c r="A290" s="24" t="n">
        <f aca="false">A289-0.01</f>
        <v>97.1399999999985</v>
      </c>
      <c r="B290" s="21" t="n">
        <f aca="false">1+$F$3*$F$2*(1+$F$4)^A290-(1+$F$3)^A290</f>
        <v>-787216.651592039</v>
      </c>
      <c r="C290" s="22" t="n">
        <f aca="false">IF(AND(B290&gt;=0,B289&lt;0),1,0)</f>
        <v>0</v>
      </c>
    </row>
    <row r="291" customFormat="false" ht="12.8" hidden="false" customHeight="false" outlineLevel="0" collapsed="false">
      <c r="A291" s="24" t="n">
        <f aca="false">A290-0.01</f>
        <v>97.1299999999985</v>
      </c>
      <c r="B291" s="21" t="n">
        <f aca="false">1+$F$3*$F$2*(1+$F$4)^A291-(1+$F$3)^A291</f>
        <v>-786117.019344013</v>
      </c>
      <c r="C291" s="22" t="n">
        <f aca="false">IF(AND(B291&gt;=0,B290&lt;0),1,0)</f>
        <v>0</v>
      </c>
    </row>
    <row r="292" customFormat="false" ht="12.8" hidden="false" customHeight="false" outlineLevel="0" collapsed="false">
      <c r="A292" s="24" t="n">
        <f aca="false">A291-0.01</f>
        <v>97.1199999999985</v>
      </c>
      <c r="B292" s="21" t="n">
        <f aca="false">1+$F$3*$F$2*(1+$F$4)^A292-(1+$F$3)^A292</f>
        <v>-785018.922956584</v>
      </c>
      <c r="C292" s="22" t="n">
        <f aca="false">IF(AND(B292&gt;=0,B291&lt;0),1,0)</f>
        <v>0</v>
      </c>
    </row>
    <row r="293" customFormat="false" ht="12.8" hidden="false" customHeight="false" outlineLevel="0" collapsed="false">
      <c r="A293" s="24" t="n">
        <f aca="false">A292-0.01</f>
        <v>97.1099999999985</v>
      </c>
      <c r="B293" s="21" t="n">
        <f aca="false">1+$F$3*$F$2*(1+$F$4)^A293-(1+$F$3)^A293</f>
        <v>-783922.360284677</v>
      </c>
      <c r="C293" s="22" t="n">
        <f aca="false">IF(AND(B293&gt;=0,B292&lt;0),1,0)</f>
        <v>0</v>
      </c>
    </row>
    <row r="294" customFormat="false" ht="12.8" hidden="false" customHeight="false" outlineLevel="0" collapsed="false">
      <c r="A294" s="24" t="n">
        <f aca="false">A293-0.01</f>
        <v>97.0999999999985</v>
      </c>
      <c r="B294" s="21" t="n">
        <f aca="false">1+$F$3*$F$2*(1+$F$4)^A294-(1+$F$3)^A294</f>
        <v>-782827.329186212</v>
      </c>
      <c r="C294" s="22" t="n">
        <f aca="false">IF(AND(B294&gt;=0,B293&lt;0),1,0)</f>
        <v>0</v>
      </c>
    </row>
    <row r="295" customFormat="false" ht="12.8" hidden="false" customHeight="false" outlineLevel="0" collapsed="false">
      <c r="A295" s="24" t="n">
        <f aca="false">A294-0.01</f>
        <v>97.0899999999985</v>
      </c>
      <c r="B295" s="21" t="n">
        <f aca="false">1+$F$3*$F$2*(1+$F$4)^A295-(1+$F$3)^A295</f>
        <v>-781733.827522102</v>
      </c>
      <c r="C295" s="22" t="n">
        <f aca="false">IF(AND(B295&gt;=0,B294&lt;0),1,0)</f>
        <v>0</v>
      </c>
    </row>
    <row r="296" customFormat="false" ht="12.8" hidden="false" customHeight="false" outlineLevel="0" collapsed="false">
      <c r="A296" s="24" t="n">
        <f aca="false">A295-0.01</f>
        <v>97.0799999999985</v>
      </c>
      <c r="B296" s="21" t="n">
        <f aca="false">1+$F$3*$F$2*(1+$F$4)^A296-(1+$F$3)^A296</f>
        <v>-780641.853156247</v>
      </c>
      <c r="C296" s="22" t="n">
        <f aca="false">IF(AND(B296&gt;=0,B295&lt;0),1,0)</f>
        <v>0</v>
      </c>
    </row>
    <row r="297" customFormat="false" ht="12.8" hidden="false" customHeight="false" outlineLevel="0" collapsed="false">
      <c r="A297" s="24" t="n">
        <f aca="false">A296-0.01</f>
        <v>97.0699999999985</v>
      </c>
      <c r="B297" s="21" t="n">
        <f aca="false">1+$F$3*$F$2*(1+$F$4)^A297-(1+$F$3)^A297</f>
        <v>-779551.403955528</v>
      </c>
      <c r="C297" s="22" t="n">
        <f aca="false">IF(AND(B297&gt;=0,B296&lt;0),1,0)</f>
        <v>0</v>
      </c>
    </row>
    <row r="298" customFormat="false" ht="12.8" hidden="false" customHeight="false" outlineLevel="0" collapsed="false">
      <c r="A298" s="24" t="n">
        <f aca="false">A297-0.01</f>
        <v>97.0599999999985</v>
      </c>
      <c r="B298" s="21" t="n">
        <f aca="false">1+$F$3*$F$2*(1+$F$4)^A298-(1+$F$3)^A298</f>
        <v>-778462.47778981</v>
      </c>
      <c r="C298" s="22" t="n">
        <f aca="false">IF(AND(B298&gt;=0,B297&lt;0),1,0)</f>
        <v>0</v>
      </c>
    </row>
    <row r="299" customFormat="false" ht="12.8" hidden="false" customHeight="false" outlineLevel="0" collapsed="false">
      <c r="A299" s="24" t="n">
        <f aca="false">A298-0.01</f>
        <v>97.0499999999985</v>
      </c>
      <c r="B299" s="21" t="n">
        <f aca="false">1+$F$3*$F$2*(1+$F$4)^A299-(1+$F$3)^A299</f>
        <v>-777375.072531929</v>
      </c>
      <c r="C299" s="22" t="n">
        <f aca="false">IF(AND(B299&gt;=0,B298&lt;0),1,0)</f>
        <v>0</v>
      </c>
    </row>
    <row r="300" customFormat="false" ht="12.8" hidden="false" customHeight="false" outlineLevel="0" collapsed="false">
      <c r="A300" s="24" t="n">
        <f aca="false">A299-0.01</f>
        <v>97.0399999999985</v>
      </c>
      <c r="B300" s="21" t="n">
        <f aca="false">1+$F$3*$F$2*(1+$F$4)^A300-(1+$F$3)^A300</f>
        <v>-776289.186057694</v>
      </c>
      <c r="C300" s="22" t="n">
        <f aca="false">IF(AND(B300&gt;=0,B299&lt;0),1,0)</f>
        <v>0</v>
      </c>
    </row>
    <row r="301" customFormat="false" ht="12.8" hidden="false" customHeight="false" outlineLevel="0" collapsed="false">
      <c r="A301" s="24" t="n">
        <f aca="false">A300-0.01</f>
        <v>97.0299999999985</v>
      </c>
      <c r="B301" s="21" t="n">
        <f aca="false">1+$F$3*$F$2*(1+$F$4)^A301-(1+$F$3)^A301</f>
        <v>-775204.816245879</v>
      </c>
      <c r="C301" s="22" t="n">
        <f aca="false">IF(AND(B301&gt;=0,B300&lt;0),1,0)</f>
        <v>0</v>
      </c>
    </row>
    <row r="302" customFormat="false" ht="12.8" hidden="false" customHeight="false" outlineLevel="0" collapsed="false">
      <c r="A302" s="24" t="n">
        <f aca="false">A301-0.01</f>
        <v>97.0199999999985</v>
      </c>
      <c r="B302" s="21" t="n">
        <f aca="false">1+$F$3*$F$2*(1+$F$4)^A302-(1+$F$3)^A302</f>
        <v>-774121.960978223</v>
      </c>
      <c r="C302" s="22" t="n">
        <f aca="false">IF(AND(B302&gt;=0,B301&lt;0),1,0)</f>
        <v>0</v>
      </c>
    </row>
    <row r="303" customFormat="false" ht="12.8" hidden="false" customHeight="false" outlineLevel="0" collapsed="false">
      <c r="A303" s="24" t="n">
        <f aca="false">A302-0.01</f>
        <v>97.0099999999985</v>
      </c>
      <c r="B303" s="21" t="n">
        <f aca="false">1+$F$3*$F$2*(1+$F$4)^A303-(1+$F$3)^A303</f>
        <v>-773040.618139421</v>
      </c>
      <c r="C303" s="22" t="n">
        <f aca="false">IF(AND(B303&gt;=0,B302&lt;0),1,0)</f>
        <v>0</v>
      </c>
    </row>
    <row r="304" customFormat="false" ht="12.8" hidden="false" customHeight="false" outlineLevel="0" collapsed="false">
      <c r="A304" s="24" t="n">
        <f aca="false">A303-0.01</f>
        <v>96.9999999999985</v>
      </c>
      <c r="B304" s="21" t="n">
        <f aca="false">1+$F$3*$F$2*(1+$F$4)^A304-(1+$F$3)^A304</f>
        <v>-771960.785617125</v>
      </c>
      <c r="C304" s="22" t="n">
        <f aca="false">IF(AND(B304&gt;=0,B303&lt;0),1,0)</f>
        <v>0</v>
      </c>
    </row>
    <row r="305" customFormat="false" ht="12.8" hidden="false" customHeight="false" outlineLevel="0" collapsed="false">
      <c r="A305" s="24" t="n">
        <f aca="false">A304-0.01</f>
        <v>96.9899999999985</v>
      </c>
      <c r="B305" s="21" t="n">
        <f aca="false">1+$F$3*$F$2*(1+$F$4)^A305-(1+$F$3)^A305</f>
        <v>-770882.461301933</v>
      </c>
      <c r="C305" s="22" t="n">
        <f aca="false">IF(AND(B305&gt;=0,B304&lt;0),1,0)</f>
        <v>0</v>
      </c>
    </row>
    <row r="306" customFormat="false" ht="12.8" hidden="false" customHeight="false" outlineLevel="0" collapsed="false">
      <c r="A306" s="24" t="n">
        <f aca="false">A305-0.01</f>
        <v>96.9799999999985</v>
      </c>
      <c r="B306" s="21" t="n">
        <f aca="false">1+$F$3*$F$2*(1+$F$4)^A306-(1+$F$3)^A306</f>
        <v>-769805.643087395</v>
      </c>
      <c r="C306" s="22" t="n">
        <f aca="false">IF(AND(B306&gt;=0,B305&lt;0),1,0)</f>
        <v>0</v>
      </c>
    </row>
    <row r="307" customFormat="false" ht="12.8" hidden="false" customHeight="false" outlineLevel="0" collapsed="false">
      <c r="A307" s="24" t="n">
        <f aca="false">A306-0.01</f>
        <v>96.9699999999984</v>
      </c>
      <c r="B307" s="21" t="n">
        <f aca="false">1+$F$3*$F$2*(1+$F$4)^A307-(1+$F$3)^A307</f>
        <v>-768730.328869997</v>
      </c>
      <c r="C307" s="22" t="n">
        <f aca="false">IF(AND(B307&gt;=0,B306&lt;0),1,0)</f>
        <v>0</v>
      </c>
    </row>
    <row r="308" customFormat="false" ht="12.8" hidden="false" customHeight="false" outlineLevel="0" collapsed="false">
      <c r="A308" s="24" t="n">
        <f aca="false">A307-0.01</f>
        <v>96.9599999999985</v>
      </c>
      <c r="B308" s="21" t="n">
        <f aca="false">1+$F$3*$F$2*(1+$F$4)^A308-(1+$F$3)^A308</f>
        <v>-767656.516549168</v>
      </c>
      <c r="C308" s="22" t="n">
        <f aca="false">IF(AND(B308&gt;=0,B307&lt;0),1,0)</f>
        <v>0</v>
      </c>
    </row>
    <row r="309" customFormat="false" ht="12.8" hidden="false" customHeight="false" outlineLevel="0" collapsed="false">
      <c r="A309" s="24" t="n">
        <f aca="false">A308-0.01</f>
        <v>96.9499999999984</v>
      </c>
      <c r="B309" s="21" t="n">
        <f aca="false">1+$F$3*$F$2*(1+$F$4)^A309-(1+$F$3)^A309</f>
        <v>-766584.204027266</v>
      </c>
      <c r="C309" s="22" t="n">
        <f aca="false">IF(AND(B309&gt;=0,B308&lt;0),1,0)</f>
        <v>0</v>
      </c>
    </row>
    <row r="310" customFormat="false" ht="12.8" hidden="false" customHeight="false" outlineLevel="0" collapsed="false">
      <c r="A310" s="24" t="n">
        <f aca="false">A309-0.01</f>
        <v>96.9399999999984</v>
      </c>
      <c r="B310" s="21" t="n">
        <f aca="false">1+$F$3*$F$2*(1+$F$4)^A310-(1+$F$3)^A310</f>
        <v>-765513.389209583</v>
      </c>
      <c r="C310" s="22" t="n">
        <f aca="false">IF(AND(B310&gt;=0,B309&lt;0),1,0)</f>
        <v>0</v>
      </c>
    </row>
    <row r="311" customFormat="false" ht="12.8" hidden="false" customHeight="false" outlineLevel="0" collapsed="false">
      <c r="A311" s="24" t="n">
        <f aca="false">A310-0.01</f>
        <v>96.9299999999984</v>
      </c>
      <c r="B311" s="21" t="n">
        <f aca="false">1+$F$3*$F$2*(1+$F$4)^A311-(1+$F$3)^A311</f>
        <v>-764444.070004334</v>
      </c>
      <c r="C311" s="22" t="n">
        <f aca="false">IF(AND(B311&gt;=0,B310&lt;0),1,0)</f>
        <v>0</v>
      </c>
    </row>
    <row r="312" customFormat="false" ht="12.8" hidden="false" customHeight="false" outlineLevel="0" collapsed="false">
      <c r="A312" s="24" t="n">
        <f aca="false">A311-0.01</f>
        <v>96.9199999999984</v>
      </c>
      <c r="B312" s="21" t="n">
        <f aca="false">1+$F$3*$F$2*(1+$F$4)^A312-(1+$F$3)^A312</f>
        <v>-763376.244322655</v>
      </c>
      <c r="C312" s="22" t="n">
        <f aca="false">IF(AND(B312&gt;=0,B311&lt;0),1,0)</f>
        <v>0</v>
      </c>
    </row>
    <row r="313" customFormat="false" ht="12.8" hidden="false" customHeight="false" outlineLevel="0" collapsed="false">
      <c r="A313" s="24" t="n">
        <f aca="false">A312-0.01</f>
        <v>96.9099999999984</v>
      </c>
      <c r="B313" s="21" t="n">
        <f aca="false">1+$F$3*$F$2*(1+$F$4)^A313-(1+$F$3)^A313</f>
        <v>-762309.910078602</v>
      </c>
      <c r="C313" s="22" t="n">
        <f aca="false">IF(AND(B313&gt;=0,B312&lt;0),1,0)</f>
        <v>0</v>
      </c>
    </row>
    <row r="314" customFormat="false" ht="12.8" hidden="false" customHeight="false" outlineLevel="0" collapsed="false">
      <c r="A314" s="24" t="n">
        <f aca="false">A313-0.01</f>
        <v>96.8999999999984</v>
      </c>
      <c r="B314" s="21" t="n">
        <f aca="false">1+$F$3*$F$2*(1+$F$4)^A314-(1+$F$3)^A314</f>
        <v>-761245.065189142</v>
      </c>
      <c r="C314" s="22" t="n">
        <f aca="false">IF(AND(B314&gt;=0,B313&lt;0),1,0)</f>
        <v>0</v>
      </c>
    </row>
    <row r="315" customFormat="false" ht="12.8" hidden="false" customHeight="false" outlineLevel="0" collapsed="false">
      <c r="A315" s="24" t="n">
        <f aca="false">A314-0.01</f>
        <v>96.8899999999984</v>
      </c>
      <c r="B315" s="21" t="n">
        <f aca="false">1+$F$3*$F$2*(1+$F$4)^A315-(1+$F$3)^A315</f>
        <v>-760181.707574153</v>
      </c>
      <c r="C315" s="22" t="n">
        <f aca="false">IF(AND(B315&gt;=0,B314&lt;0),1,0)</f>
        <v>0</v>
      </c>
    </row>
    <row r="316" customFormat="false" ht="12.8" hidden="false" customHeight="false" outlineLevel="0" collapsed="false">
      <c r="A316" s="24" t="n">
        <f aca="false">A315-0.01</f>
        <v>96.8799999999984</v>
      </c>
      <c r="B316" s="21" t="n">
        <f aca="false">1+$F$3*$F$2*(1+$F$4)^A316-(1+$F$3)^A316</f>
        <v>-759119.835156416</v>
      </c>
      <c r="C316" s="22" t="n">
        <f aca="false">IF(AND(B316&gt;=0,B315&lt;0),1,0)</f>
        <v>0</v>
      </c>
    </row>
    <row r="317" customFormat="false" ht="12.8" hidden="false" customHeight="false" outlineLevel="0" collapsed="false">
      <c r="A317" s="24" t="n">
        <f aca="false">A316-0.01</f>
        <v>96.8699999999984</v>
      </c>
      <c r="B317" s="21" t="n">
        <f aca="false">1+$F$3*$F$2*(1+$F$4)^A317-(1+$F$3)^A317</f>
        <v>-758059.445861615</v>
      </c>
      <c r="C317" s="22" t="n">
        <f aca="false">IF(AND(B317&gt;=0,B316&lt;0),1,0)</f>
        <v>0</v>
      </c>
    </row>
    <row r="318" customFormat="false" ht="12.8" hidden="false" customHeight="false" outlineLevel="0" collapsed="false">
      <c r="A318" s="24" t="n">
        <f aca="false">A317-0.01</f>
        <v>96.8599999999984</v>
      </c>
      <c r="B318" s="21" t="n">
        <f aca="false">1+$F$3*$F$2*(1+$F$4)^A318-(1+$F$3)^A318</f>
        <v>-757000.537618331</v>
      </c>
      <c r="C318" s="22" t="n">
        <f aca="false">IF(AND(B318&gt;=0,B317&lt;0),1,0)</f>
        <v>0</v>
      </c>
    </row>
    <row r="319" customFormat="false" ht="12.8" hidden="false" customHeight="false" outlineLevel="0" collapsed="false">
      <c r="A319" s="24" t="n">
        <f aca="false">A318-0.01</f>
        <v>96.8499999999984</v>
      </c>
      <c r="B319" s="21" t="n">
        <f aca="false">1+$F$3*$F$2*(1+$F$4)^A319-(1+$F$3)^A319</f>
        <v>-755943.108358037</v>
      </c>
      <c r="C319" s="22" t="n">
        <f aca="false">IF(AND(B319&gt;=0,B318&lt;0),1,0)</f>
        <v>0</v>
      </c>
    </row>
    <row r="320" customFormat="false" ht="12.8" hidden="false" customHeight="false" outlineLevel="0" collapsed="false">
      <c r="A320" s="24" t="n">
        <f aca="false">A319-0.01</f>
        <v>96.8399999999984</v>
      </c>
      <c r="B320" s="21" t="n">
        <f aca="false">1+$F$3*$F$2*(1+$F$4)^A320-(1+$F$3)^A320</f>
        <v>-754887.156015096</v>
      </c>
      <c r="C320" s="22" t="n">
        <f aca="false">IF(AND(B320&gt;=0,B319&lt;0),1,0)</f>
        <v>0</v>
      </c>
    </row>
    <row r="321" customFormat="false" ht="12.8" hidden="false" customHeight="false" outlineLevel="0" collapsed="false">
      <c r="A321" s="24" t="n">
        <f aca="false">A320-0.01</f>
        <v>96.8299999999984</v>
      </c>
      <c r="B321" s="21" t="n">
        <f aca="false">1+$F$3*$F$2*(1+$F$4)^A321-(1+$F$3)^A321</f>
        <v>-753832.678526755</v>
      </c>
      <c r="C321" s="22" t="n">
        <f aca="false">IF(AND(B321&gt;=0,B320&lt;0),1,0)</f>
        <v>0</v>
      </c>
    </row>
    <row r="322" customFormat="false" ht="12.8" hidden="false" customHeight="false" outlineLevel="0" collapsed="false">
      <c r="A322" s="24" t="n">
        <f aca="false">A321-0.01</f>
        <v>96.8199999999984</v>
      </c>
      <c r="B322" s="21" t="n">
        <f aca="false">1+$F$3*$F$2*(1+$F$4)^A322-(1+$F$3)^A322</f>
        <v>-752779.673833143</v>
      </c>
      <c r="C322" s="22" t="n">
        <f aca="false">IF(AND(B322&gt;=0,B321&lt;0),1,0)</f>
        <v>0</v>
      </c>
    </row>
    <row r="323" customFormat="false" ht="12.8" hidden="false" customHeight="false" outlineLevel="0" collapsed="false">
      <c r="A323" s="24" t="n">
        <f aca="false">A322-0.01</f>
        <v>96.8099999999984</v>
      </c>
      <c r="B323" s="21" t="n">
        <f aca="false">1+$F$3*$F$2*(1+$F$4)^A323-(1+$F$3)^A323</f>
        <v>-751728.139877265</v>
      </c>
      <c r="C323" s="22" t="n">
        <f aca="false">IF(AND(B323&gt;=0,B322&lt;0),1,0)</f>
        <v>0</v>
      </c>
    </row>
    <row r="324" customFormat="false" ht="12.8" hidden="false" customHeight="false" outlineLevel="0" collapsed="false">
      <c r="A324" s="24" t="n">
        <f aca="false">A323-0.01</f>
        <v>96.7999999999984</v>
      </c>
      <c r="B324" s="21" t="n">
        <f aca="false">1+$F$3*$F$2*(1+$F$4)^A324-(1+$F$3)^A324</f>
        <v>-750678.074605</v>
      </c>
      <c r="C324" s="22" t="n">
        <f aca="false">IF(AND(B324&gt;=0,B323&lt;0),1,0)</f>
        <v>0</v>
      </c>
    </row>
    <row r="325" customFormat="false" ht="12.8" hidden="false" customHeight="false" outlineLevel="0" collapsed="false">
      <c r="A325" s="24" t="n">
        <f aca="false">A324-0.01</f>
        <v>96.7899999999984</v>
      </c>
      <c r="B325" s="21" t="n">
        <f aca="false">1+$F$3*$F$2*(1+$F$4)^A325-(1+$F$3)^A325</f>
        <v>-749629.475965095</v>
      </c>
      <c r="C325" s="22" t="n">
        <f aca="false">IF(AND(B325&gt;=0,B324&lt;0),1,0)</f>
        <v>0</v>
      </c>
    </row>
    <row r="326" customFormat="false" ht="12.8" hidden="false" customHeight="false" outlineLevel="0" collapsed="false">
      <c r="A326" s="24" t="n">
        <f aca="false">A325-0.01</f>
        <v>96.7799999999984</v>
      </c>
      <c r="B326" s="21" t="n">
        <f aca="false">1+$F$3*$F$2*(1+$F$4)^A326-(1+$F$3)^A326</f>
        <v>-748582.341909161</v>
      </c>
      <c r="C326" s="22" t="n">
        <f aca="false">IF(AND(B326&gt;=0,B325&lt;0),1,0)</f>
        <v>0</v>
      </c>
    </row>
    <row r="327" customFormat="false" ht="12.8" hidden="false" customHeight="false" outlineLevel="0" collapsed="false">
      <c r="A327" s="24" t="n">
        <f aca="false">A326-0.01</f>
        <v>96.7699999999983</v>
      </c>
      <c r="B327" s="21" t="n">
        <f aca="false">1+$F$3*$F$2*(1+$F$4)^A327-(1+$F$3)^A327</f>
        <v>-747536.670391671</v>
      </c>
      <c r="C327" s="22" t="n">
        <f aca="false">IF(AND(B327&gt;=0,B326&lt;0),1,0)</f>
        <v>0</v>
      </c>
    </row>
    <row r="328" customFormat="false" ht="12.8" hidden="false" customHeight="false" outlineLevel="0" collapsed="false">
      <c r="A328" s="24" t="n">
        <f aca="false">A327-0.01</f>
        <v>96.7599999999984</v>
      </c>
      <c r="B328" s="21" t="n">
        <f aca="false">1+$F$3*$F$2*(1+$F$4)^A328-(1+$F$3)^A328</f>
        <v>-746492.459369957</v>
      </c>
      <c r="C328" s="22" t="n">
        <f aca="false">IF(AND(B328&gt;=0,B327&lt;0),1,0)</f>
        <v>0</v>
      </c>
    </row>
    <row r="329" customFormat="false" ht="12.8" hidden="false" customHeight="false" outlineLevel="0" collapsed="false">
      <c r="A329" s="24" t="n">
        <f aca="false">A328-0.01</f>
        <v>96.7499999999983</v>
      </c>
      <c r="B329" s="21" t="n">
        <f aca="false">1+$F$3*$F$2*(1+$F$4)^A329-(1+$F$3)^A329</f>
        <v>-745449.706804199</v>
      </c>
      <c r="C329" s="22" t="n">
        <f aca="false">IF(AND(B329&gt;=0,B328&lt;0),1,0)</f>
        <v>0</v>
      </c>
    </row>
    <row r="330" customFormat="false" ht="12.8" hidden="false" customHeight="false" outlineLevel="0" collapsed="false">
      <c r="A330" s="24" t="n">
        <f aca="false">A329-0.01</f>
        <v>96.7399999999983</v>
      </c>
      <c r="B330" s="21" t="n">
        <f aca="false">1+$F$3*$F$2*(1+$F$4)^A330-(1+$F$3)^A330</f>
        <v>-744408.41065743</v>
      </c>
      <c r="C330" s="22" t="n">
        <f aca="false">IF(AND(B330&gt;=0,B329&lt;0),1,0)</f>
        <v>0</v>
      </c>
    </row>
    <row r="331" customFormat="false" ht="12.8" hidden="false" customHeight="false" outlineLevel="0" collapsed="false">
      <c r="A331" s="24" t="n">
        <f aca="false">A330-0.01</f>
        <v>96.7299999999983</v>
      </c>
      <c r="B331" s="21" t="n">
        <f aca="false">1+$F$3*$F$2*(1+$F$4)^A331-(1+$F$3)^A331</f>
        <v>-743368.568895527</v>
      </c>
      <c r="C331" s="22" t="n">
        <f aca="false">IF(AND(B331&gt;=0,B330&lt;0),1,0)</f>
        <v>0</v>
      </c>
    </row>
    <row r="332" customFormat="false" ht="12.8" hidden="false" customHeight="false" outlineLevel="0" collapsed="false">
      <c r="A332" s="24" t="n">
        <f aca="false">A331-0.01</f>
        <v>96.7199999999983</v>
      </c>
      <c r="B332" s="21" t="n">
        <f aca="false">1+$F$3*$F$2*(1+$F$4)^A332-(1+$F$3)^A332</f>
        <v>-742330.179487207</v>
      </c>
      <c r="C332" s="22" t="n">
        <f aca="false">IF(AND(B332&gt;=0,B331&lt;0),1,0)</f>
        <v>0</v>
      </c>
    </row>
    <row r="333" customFormat="false" ht="12.8" hidden="false" customHeight="false" outlineLevel="0" collapsed="false">
      <c r="A333" s="24" t="n">
        <f aca="false">A332-0.01</f>
        <v>96.7099999999983</v>
      </c>
      <c r="B333" s="21" t="n">
        <f aca="false">1+$F$3*$F$2*(1+$F$4)^A333-(1+$F$3)^A333</f>
        <v>-741293.240404024</v>
      </c>
      <c r="C333" s="22" t="n">
        <f aca="false">IF(AND(B333&gt;=0,B332&lt;0),1,0)</f>
        <v>0</v>
      </c>
    </row>
    <row r="334" customFormat="false" ht="12.8" hidden="false" customHeight="false" outlineLevel="0" collapsed="false">
      <c r="A334" s="24" t="n">
        <f aca="false">A333-0.01</f>
        <v>96.6999999999983</v>
      </c>
      <c r="B334" s="21" t="n">
        <f aca="false">1+$F$3*$F$2*(1+$F$4)^A334-(1+$F$3)^A334</f>
        <v>-740257.749620365</v>
      </c>
      <c r="C334" s="22" t="n">
        <f aca="false">IF(AND(B334&gt;=0,B333&lt;0),1,0)</f>
        <v>0</v>
      </c>
    </row>
    <row r="335" customFormat="false" ht="12.8" hidden="false" customHeight="false" outlineLevel="0" collapsed="false">
      <c r="A335" s="24" t="n">
        <f aca="false">A334-0.01</f>
        <v>96.6899999999983</v>
      </c>
      <c r="B335" s="21" t="n">
        <f aca="false">1+$F$3*$F$2*(1+$F$4)^A335-(1+$F$3)^A335</f>
        <v>-739223.705113449</v>
      </c>
      <c r="C335" s="22" t="n">
        <f aca="false">IF(AND(B335&gt;=0,B334&lt;0),1,0)</f>
        <v>0</v>
      </c>
    </row>
    <row r="336" customFormat="false" ht="12.8" hidden="false" customHeight="false" outlineLevel="0" collapsed="false">
      <c r="A336" s="24" t="n">
        <f aca="false">A335-0.01</f>
        <v>96.6799999999983</v>
      </c>
      <c r="B336" s="21" t="n">
        <f aca="false">1+$F$3*$F$2*(1+$F$4)^A336-(1+$F$3)^A336</f>
        <v>-738191.104863315</v>
      </c>
      <c r="C336" s="22" t="n">
        <f aca="false">IF(AND(B336&gt;=0,B335&lt;0),1,0)</f>
        <v>0</v>
      </c>
    </row>
    <row r="337" customFormat="false" ht="12.8" hidden="false" customHeight="false" outlineLevel="0" collapsed="false">
      <c r="A337" s="24" t="n">
        <f aca="false">A336-0.01</f>
        <v>96.6699999999983</v>
      </c>
      <c r="B337" s="21" t="n">
        <f aca="false">1+$F$3*$F$2*(1+$F$4)^A337-(1+$F$3)^A337</f>
        <v>-737159.946852828</v>
      </c>
      <c r="C337" s="22" t="n">
        <f aca="false">IF(AND(B337&gt;=0,B336&lt;0),1,0)</f>
        <v>0</v>
      </c>
    </row>
    <row r="338" customFormat="false" ht="12.8" hidden="false" customHeight="false" outlineLevel="0" collapsed="false">
      <c r="A338" s="24" t="n">
        <f aca="false">A337-0.01</f>
        <v>96.6599999999983</v>
      </c>
      <c r="B338" s="21" t="n">
        <f aca="false">1+$F$3*$F$2*(1+$F$4)^A338-(1+$F$3)^A338</f>
        <v>-736130.229067667</v>
      </c>
      <c r="C338" s="22" t="n">
        <f aca="false">IF(AND(B338&gt;=0,B337&lt;0),1,0)</f>
        <v>0</v>
      </c>
    </row>
    <row r="339" customFormat="false" ht="12.8" hidden="false" customHeight="false" outlineLevel="0" collapsed="false">
      <c r="A339" s="24" t="n">
        <f aca="false">A338-0.01</f>
        <v>96.6499999999983</v>
      </c>
      <c r="B339" s="21" t="n">
        <f aca="false">1+$F$3*$F$2*(1+$F$4)^A339-(1+$F$3)^A339</f>
        <v>-735101.949496325</v>
      </c>
      <c r="C339" s="22" t="n">
        <f aca="false">IF(AND(B339&gt;=0,B338&lt;0),1,0)</f>
        <v>0</v>
      </c>
    </row>
    <row r="340" customFormat="false" ht="12.8" hidden="false" customHeight="false" outlineLevel="0" collapsed="false">
      <c r="A340" s="24" t="n">
        <f aca="false">A339-0.01</f>
        <v>96.6399999999983</v>
      </c>
      <c r="B340" s="21" t="n">
        <f aca="false">1+$F$3*$F$2*(1+$F$4)^A340-(1+$F$3)^A340</f>
        <v>-734075.106130105</v>
      </c>
      <c r="C340" s="22" t="n">
        <f aca="false">IF(AND(B340&gt;=0,B339&lt;0),1,0)</f>
        <v>0</v>
      </c>
    </row>
    <row r="341" customFormat="false" ht="12.8" hidden="false" customHeight="false" outlineLevel="0" collapsed="false">
      <c r="A341" s="24" t="n">
        <f aca="false">A340-0.01</f>
        <v>96.6299999999983</v>
      </c>
      <c r="B341" s="21" t="n">
        <f aca="false">1+$F$3*$F$2*(1+$F$4)^A341-(1+$F$3)^A341</f>
        <v>-733049.696963116</v>
      </c>
      <c r="C341" s="22" t="n">
        <f aca="false">IF(AND(B341&gt;=0,B340&lt;0),1,0)</f>
        <v>0</v>
      </c>
    </row>
    <row r="342" customFormat="false" ht="12.8" hidden="false" customHeight="false" outlineLevel="0" collapsed="false">
      <c r="A342" s="24" t="n">
        <f aca="false">A341-0.01</f>
        <v>96.6199999999983</v>
      </c>
      <c r="B342" s="21" t="n">
        <f aca="false">1+$F$3*$F$2*(1+$F$4)^A342-(1+$F$3)^A342</f>
        <v>-732025.719992268</v>
      </c>
      <c r="C342" s="22" t="n">
        <f aca="false">IF(AND(B342&gt;=0,B341&lt;0),1,0)</f>
        <v>0</v>
      </c>
    </row>
    <row r="343" customFormat="false" ht="12.8" hidden="false" customHeight="false" outlineLevel="0" collapsed="false">
      <c r="A343" s="24" t="n">
        <f aca="false">A342-0.01</f>
        <v>96.6099999999983</v>
      </c>
      <c r="B343" s="21" t="n">
        <f aca="false">1+$F$3*$F$2*(1+$F$4)^A343-(1+$F$3)^A343</f>
        <v>-731003.173217266</v>
      </c>
      <c r="C343" s="22" t="n">
        <f aca="false">IF(AND(B343&gt;=0,B342&lt;0),1,0)</f>
        <v>0</v>
      </c>
    </row>
    <row r="344" customFormat="false" ht="12.8" hidden="false" customHeight="false" outlineLevel="0" collapsed="false">
      <c r="A344" s="24" t="n">
        <f aca="false">A343-0.01</f>
        <v>96.5999999999983</v>
      </c>
      <c r="B344" s="21" t="n">
        <f aca="false">1+$F$3*$F$2*(1+$F$4)^A344-(1+$F$3)^A344</f>
        <v>-729982.054640614</v>
      </c>
      <c r="C344" s="22" t="n">
        <f aca="false">IF(AND(B344&gt;=0,B343&lt;0),1,0)</f>
        <v>0</v>
      </c>
    </row>
    <row r="345" customFormat="false" ht="12.8" hidden="false" customHeight="false" outlineLevel="0" collapsed="false">
      <c r="A345" s="24" t="n">
        <f aca="false">A344-0.01</f>
        <v>96.5899999999983</v>
      </c>
      <c r="B345" s="21" t="n">
        <f aca="false">1+$F$3*$F$2*(1+$F$4)^A345-(1+$F$3)^A345</f>
        <v>-728962.362267601</v>
      </c>
      <c r="C345" s="22" t="n">
        <f aca="false">IF(AND(B345&gt;=0,B344&lt;0),1,0)</f>
        <v>0</v>
      </c>
    </row>
    <row r="346" customFormat="false" ht="12.8" hidden="false" customHeight="false" outlineLevel="0" collapsed="false">
      <c r="A346" s="24" t="n">
        <f aca="false">A345-0.01</f>
        <v>96.5799999999983</v>
      </c>
      <c r="B346" s="21" t="n">
        <f aca="false">1+$F$3*$F$2*(1+$F$4)^A346-(1+$F$3)^A346</f>
        <v>-727944.094106304</v>
      </c>
      <c r="C346" s="22" t="n">
        <f aca="false">IF(AND(B346&gt;=0,B345&lt;0),1,0)</f>
        <v>0</v>
      </c>
    </row>
    <row r="347" customFormat="false" ht="12.8" hidden="false" customHeight="false" outlineLevel="0" collapsed="false">
      <c r="A347" s="24" t="n">
        <f aca="false">A346-0.01</f>
        <v>96.5699999999982</v>
      </c>
      <c r="B347" s="21" t="n">
        <f aca="false">1+$F$3*$F$2*(1+$F$4)^A347-(1+$F$3)^A347</f>
        <v>-726927.248167582</v>
      </c>
      <c r="C347" s="22" t="n">
        <f aca="false">IF(AND(B347&gt;=0,B346&lt;0),1,0)</f>
        <v>0</v>
      </c>
    </row>
    <row r="348" customFormat="false" ht="12.8" hidden="false" customHeight="false" outlineLevel="0" collapsed="false">
      <c r="A348" s="24" t="n">
        <f aca="false">A347-0.01</f>
        <v>96.5599999999983</v>
      </c>
      <c r="B348" s="21" t="n">
        <f aca="false">1+$F$3*$F$2*(1+$F$4)^A348-(1+$F$3)^A348</f>
        <v>-725911.822465073</v>
      </c>
      <c r="C348" s="22" t="n">
        <f aca="false">IF(AND(B348&gt;=0,B347&lt;0),1,0)</f>
        <v>0</v>
      </c>
    </row>
    <row r="349" customFormat="false" ht="12.8" hidden="false" customHeight="false" outlineLevel="0" collapsed="false">
      <c r="A349" s="24" t="n">
        <f aca="false">A348-0.01</f>
        <v>96.5499999999982</v>
      </c>
      <c r="B349" s="21" t="n">
        <f aca="false">1+$F$3*$F$2*(1+$F$4)^A349-(1+$F$3)^A349</f>
        <v>-724897.815015186</v>
      </c>
      <c r="C349" s="22" t="n">
        <f aca="false">IF(AND(B349&gt;=0,B348&lt;0),1,0)</f>
        <v>0</v>
      </c>
    </row>
    <row r="350" customFormat="false" ht="12.8" hidden="false" customHeight="false" outlineLevel="0" collapsed="false">
      <c r="A350" s="24" t="n">
        <f aca="false">A349-0.01</f>
        <v>96.5399999999982</v>
      </c>
      <c r="B350" s="21" t="n">
        <f aca="false">1+$F$3*$F$2*(1+$F$4)^A350-(1+$F$3)^A350</f>
        <v>-723885.223837104</v>
      </c>
      <c r="C350" s="22" t="n">
        <f aca="false">IF(AND(B350&gt;=0,B349&lt;0),1,0)</f>
        <v>0</v>
      </c>
    </row>
    <row r="351" customFormat="false" ht="12.8" hidden="false" customHeight="false" outlineLevel="0" collapsed="false">
      <c r="A351" s="24" t="n">
        <f aca="false">A350-0.01</f>
        <v>96.5299999999982</v>
      </c>
      <c r="B351" s="21" t="n">
        <f aca="false">1+$F$3*$F$2*(1+$F$4)^A351-(1+$F$3)^A351</f>
        <v>-722874.046952774</v>
      </c>
      <c r="C351" s="22" t="n">
        <f aca="false">IF(AND(B351&gt;=0,B350&lt;0),1,0)</f>
        <v>0</v>
      </c>
    </row>
    <row r="352" customFormat="false" ht="12.8" hidden="false" customHeight="false" outlineLevel="0" collapsed="false">
      <c r="A352" s="24" t="n">
        <f aca="false">A351-0.01</f>
        <v>96.5199999999982</v>
      </c>
      <c r="B352" s="21" t="n">
        <f aca="false">1+$F$3*$F$2*(1+$F$4)^A352-(1+$F$3)^A352</f>
        <v>-721864.282386908</v>
      </c>
      <c r="C352" s="22" t="n">
        <f aca="false">IF(AND(B352&gt;=0,B351&lt;0),1,0)</f>
        <v>0</v>
      </c>
    </row>
    <row r="353" customFormat="false" ht="12.8" hidden="false" customHeight="false" outlineLevel="0" collapsed="false">
      <c r="A353" s="24" t="n">
        <f aca="false">A352-0.01</f>
        <v>96.5099999999982</v>
      </c>
      <c r="B353" s="21" t="n">
        <f aca="false">1+$F$3*$F$2*(1+$F$4)^A353-(1+$F$3)^A353</f>
        <v>-720855.928166975</v>
      </c>
      <c r="C353" s="22" t="n">
        <f aca="false">IF(AND(B353&gt;=0,B352&lt;0),1,0)</f>
        <v>0</v>
      </c>
    </row>
    <row r="354" customFormat="false" ht="12.8" hidden="false" customHeight="false" outlineLevel="0" collapsed="false">
      <c r="A354" s="24" t="n">
        <f aca="false">A353-0.01</f>
        <v>96.4999999999982</v>
      </c>
      <c r="B354" s="21" t="n">
        <f aca="false">1+$F$3*$F$2*(1+$F$4)^A354-(1+$F$3)^A354</f>
        <v>-719848.982323199</v>
      </c>
      <c r="C354" s="22" t="n">
        <f aca="false">IF(AND(B354&gt;=0,B353&lt;0),1,0)</f>
        <v>0</v>
      </c>
    </row>
    <row r="355" customFormat="false" ht="12.8" hidden="false" customHeight="false" outlineLevel="0" collapsed="false">
      <c r="A355" s="24" t="n">
        <f aca="false">A354-0.01</f>
        <v>96.4899999999982</v>
      </c>
      <c r="B355" s="21" t="n">
        <f aca="false">1+$F$3*$F$2*(1+$F$4)^A355-(1+$F$3)^A355</f>
        <v>-718843.442888556</v>
      </c>
      <c r="C355" s="22" t="n">
        <f aca="false">IF(AND(B355&gt;=0,B354&lt;0),1,0)</f>
        <v>0</v>
      </c>
    </row>
    <row r="356" customFormat="false" ht="12.8" hidden="false" customHeight="false" outlineLevel="0" collapsed="false">
      <c r="A356" s="24" t="n">
        <f aca="false">A355-0.01</f>
        <v>96.4799999999982</v>
      </c>
      <c r="B356" s="21" t="n">
        <f aca="false">1+$F$3*$F$2*(1+$F$4)^A356-(1+$F$3)^A356</f>
        <v>-717839.307898768</v>
      </c>
      <c r="C356" s="22" t="n">
        <f aca="false">IF(AND(B356&gt;=0,B355&lt;0),1,0)</f>
        <v>0</v>
      </c>
    </row>
    <row r="357" customFormat="false" ht="12.8" hidden="false" customHeight="false" outlineLevel="0" collapsed="false">
      <c r="A357" s="24" t="n">
        <f aca="false">A356-0.01</f>
        <v>96.4699999999982</v>
      </c>
      <c r="B357" s="21" t="n">
        <f aca="false">1+$F$3*$F$2*(1+$F$4)^A357-(1+$F$3)^A357</f>
        <v>-716836.575392302</v>
      </c>
      <c r="C357" s="22" t="n">
        <f aca="false">IF(AND(B357&gt;=0,B356&lt;0),1,0)</f>
        <v>0</v>
      </c>
    </row>
    <row r="358" customFormat="false" ht="12.8" hidden="false" customHeight="false" outlineLevel="0" collapsed="false">
      <c r="A358" s="24" t="n">
        <f aca="false">A357-0.01</f>
        <v>96.4599999999982</v>
      </c>
      <c r="B358" s="21" t="n">
        <f aca="false">1+$F$3*$F$2*(1+$F$4)^A358-(1+$F$3)^A358</f>
        <v>-715835.243410363</v>
      </c>
      <c r="C358" s="22" t="n">
        <f aca="false">IF(AND(B358&gt;=0,B357&lt;0),1,0)</f>
        <v>0</v>
      </c>
    </row>
    <row r="359" customFormat="false" ht="12.8" hidden="false" customHeight="false" outlineLevel="0" collapsed="false">
      <c r="A359" s="24" t="n">
        <f aca="false">A358-0.01</f>
        <v>96.4499999999982</v>
      </c>
      <c r="B359" s="21" t="n">
        <f aca="false">1+$F$3*$F$2*(1+$F$4)^A359-(1+$F$3)^A359</f>
        <v>-714835.309996893</v>
      </c>
      <c r="C359" s="22" t="n">
        <f aca="false">IF(AND(B359&gt;=0,B358&lt;0),1,0)</f>
        <v>0</v>
      </c>
    </row>
    <row r="360" customFormat="false" ht="12.8" hidden="false" customHeight="false" outlineLevel="0" collapsed="false">
      <c r="A360" s="24" t="n">
        <f aca="false">A359-0.01</f>
        <v>96.4399999999982</v>
      </c>
      <c r="B360" s="21" t="n">
        <f aca="false">1+$F$3*$F$2*(1+$F$4)^A360-(1+$F$3)^A360</f>
        <v>-713836.773198564</v>
      </c>
      <c r="C360" s="22" t="n">
        <f aca="false">IF(AND(B360&gt;=0,B359&lt;0),1,0)</f>
        <v>0</v>
      </c>
    </row>
    <row r="361" customFormat="false" ht="12.8" hidden="false" customHeight="false" outlineLevel="0" collapsed="false">
      <c r="A361" s="24" t="n">
        <f aca="false">A360-0.01</f>
        <v>96.4299999999982</v>
      </c>
      <c r="B361" s="21" t="n">
        <f aca="false">1+$F$3*$F$2*(1+$F$4)^A361-(1+$F$3)^A361</f>
        <v>-712839.63106478</v>
      </c>
      <c r="C361" s="22" t="n">
        <f aca="false">IF(AND(B361&gt;=0,B360&lt;0),1,0)</f>
        <v>0</v>
      </c>
    </row>
    <row r="362" customFormat="false" ht="12.8" hidden="false" customHeight="false" outlineLevel="0" collapsed="false">
      <c r="A362" s="24" t="n">
        <f aca="false">A361-0.01</f>
        <v>96.4199999999982</v>
      </c>
      <c r="B362" s="21" t="n">
        <f aca="false">1+$F$3*$F$2*(1+$F$4)^A362-(1+$F$3)^A362</f>
        <v>-711843.881647665</v>
      </c>
      <c r="C362" s="22" t="n">
        <f aca="false">IF(AND(B362&gt;=0,B361&lt;0),1,0)</f>
        <v>0</v>
      </c>
    </row>
    <row r="363" customFormat="false" ht="12.8" hidden="false" customHeight="false" outlineLevel="0" collapsed="false">
      <c r="A363" s="24" t="n">
        <f aca="false">A362-0.01</f>
        <v>96.4099999999982</v>
      </c>
      <c r="B363" s="21" t="n">
        <f aca="false">1+$F$3*$F$2*(1+$F$4)^A363-(1+$F$3)^A363</f>
        <v>-710849.523002065</v>
      </c>
      <c r="C363" s="22" t="n">
        <f aca="false">IF(AND(B363&gt;=0,B362&lt;0),1,0)</f>
        <v>0</v>
      </c>
    </row>
    <row r="364" customFormat="false" ht="12.8" hidden="false" customHeight="false" outlineLevel="0" collapsed="false">
      <c r="A364" s="24" t="n">
        <f aca="false">A363-0.01</f>
        <v>96.3999999999982</v>
      </c>
      <c r="B364" s="21" t="n">
        <f aca="false">1+$F$3*$F$2*(1+$F$4)^A364-(1+$F$3)^A364</f>
        <v>-709856.553185544</v>
      </c>
      <c r="C364" s="22" t="n">
        <f aca="false">IF(AND(B364&gt;=0,B363&lt;0),1,0)</f>
        <v>0</v>
      </c>
    </row>
    <row r="365" customFormat="false" ht="12.8" hidden="false" customHeight="false" outlineLevel="0" collapsed="false">
      <c r="A365" s="24" t="n">
        <f aca="false">A364-0.01</f>
        <v>96.3899999999981</v>
      </c>
      <c r="B365" s="21" t="n">
        <f aca="false">1+$F$3*$F$2*(1+$F$4)^A365-(1+$F$3)^A365</f>
        <v>-708864.970258377</v>
      </c>
      <c r="C365" s="22" t="n">
        <f aca="false">IF(AND(B365&gt;=0,B364&lt;0),1,0)</f>
        <v>0</v>
      </c>
    </row>
    <row r="366" customFormat="false" ht="12.8" hidden="false" customHeight="false" outlineLevel="0" collapsed="false">
      <c r="A366" s="24" t="n">
        <f aca="false">A365-0.01</f>
        <v>96.3799999999982</v>
      </c>
      <c r="B366" s="21" t="n">
        <f aca="false">1+$F$3*$F$2*(1+$F$4)^A366-(1+$F$3)^A366</f>
        <v>-707874.77228355</v>
      </c>
      <c r="C366" s="22" t="n">
        <f aca="false">IF(AND(B366&gt;=0,B365&lt;0),1,0)</f>
        <v>0</v>
      </c>
    </row>
    <row r="367" customFormat="false" ht="12.8" hidden="false" customHeight="false" outlineLevel="0" collapsed="false">
      <c r="A367" s="24" t="n">
        <f aca="false">A366-0.01</f>
        <v>96.3699999999981</v>
      </c>
      <c r="B367" s="21" t="n">
        <f aca="false">1+$F$3*$F$2*(1+$F$4)^A367-(1+$F$3)^A367</f>
        <v>-706885.957326753</v>
      </c>
      <c r="C367" s="22" t="n">
        <f aca="false">IF(AND(B367&gt;=0,B366&lt;0),1,0)</f>
        <v>0</v>
      </c>
    </row>
    <row r="368" customFormat="false" ht="12.8" hidden="false" customHeight="false" outlineLevel="0" collapsed="false">
      <c r="A368" s="24" t="n">
        <f aca="false">A367-0.01</f>
        <v>96.3599999999981</v>
      </c>
      <c r="B368" s="21" t="n">
        <f aca="false">1+$F$3*$F$2*(1+$F$4)^A368-(1+$F$3)^A368</f>
        <v>-705898.523456378</v>
      </c>
      <c r="C368" s="22" t="n">
        <f aca="false">IF(AND(B368&gt;=0,B367&lt;0),1,0)</f>
        <v>0</v>
      </c>
    </row>
    <row r="369" customFormat="false" ht="12.8" hidden="false" customHeight="false" outlineLevel="0" collapsed="false">
      <c r="A369" s="24" t="n">
        <f aca="false">A368-0.01</f>
        <v>96.3499999999981</v>
      </c>
      <c r="B369" s="21" t="n">
        <f aca="false">1+$F$3*$F$2*(1+$F$4)^A369-(1+$F$3)^A369</f>
        <v>-704912.468743513</v>
      </c>
      <c r="C369" s="22" t="n">
        <f aca="false">IF(AND(B369&gt;=0,B368&lt;0),1,0)</f>
        <v>0</v>
      </c>
    </row>
    <row r="370" customFormat="false" ht="12.8" hidden="false" customHeight="false" outlineLevel="0" collapsed="false">
      <c r="A370" s="24" t="n">
        <f aca="false">A369-0.01</f>
        <v>96.3399999999981</v>
      </c>
      <c r="B370" s="21" t="n">
        <f aca="false">1+$F$3*$F$2*(1+$F$4)^A370-(1+$F$3)^A370</f>
        <v>-703927.791261944</v>
      </c>
      <c r="C370" s="22" t="n">
        <f aca="false">IF(AND(B370&gt;=0,B369&lt;0),1,0)</f>
        <v>0</v>
      </c>
    </row>
    <row r="371" customFormat="false" ht="12.8" hidden="false" customHeight="false" outlineLevel="0" collapsed="false">
      <c r="A371" s="24" t="n">
        <f aca="false">A370-0.01</f>
        <v>96.3299999999981</v>
      </c>
      <c r="B371" s="21" t="n">
        <f aca="false">1+$F$3*$F$2*(1+$F$4)^A371-(1+$F$3)^A371</f>
        <v>-702944.489088144</v>
      </c>
      <c r="C371" s="22" t="n">
        <f aca="false">IF(AND(B371&gt;=0,B370&lt;0),1,0)</f>
        <v>0</v>
      </c>
    </row>
    <row r="372" customFormat="false" ht="12.8" hidden="false" customHeight="false" outlineLevel="0" collapsed="false">
      <c r="A372" s="24" t="n">
        <f aca="false">A371-0.01</f>
        <v>96.3199999999981</v>
      </c>
      <c r="B372" s="21" t="n">
        <f aca="false">1+$F$3*$F$2*(1+$F$4)^A372-(1+$F$3)^A372</f>
        <v>-701962.560301273</v>
      </c>
      <c r="C372" s="22" t="n">
        <f aca="false">IF(AND(B372&gt;=0,B371&lt;0),1,0)</f>
        <v>0</v>
      </c>
    </row>
    <row r="373" customFormat="false" ht="12.8" hidden="false" customHeight="false" outlineLevel="0" collapsed="false">
      <c r="A373" s="24" t="n">
        <f aca="false">A372-0.01</f>
        <v>96.3099999999981</v>
      </c>
      <c r="B373" s="21" t="n">
        <f aca="false">1+$F$3*$F$2*(1+$F$4)^A373-(1+$F$3)^A373</f>
        <v>-700982.002983174</v>
      </c>
      <c r="C373" s="22" t="n">
        <f aca="false">IF(AND(B373&gt;=0,B372&lt;0),1,0)</f>
        <v>0</v>
      </c>
    </row>
    <row r="374" customFormat="false" ht="12.8" hidden="false" customHeight="false" outlineLevel="0" collapsed="false">
      <c r="A374" s="24" t="n">
        <f aca="false">A373-0.01</f>
        <v>96.2999999999981</v>
      </c>
      <c r="B374" s="21" t="n">
        <f aca="false">1+$F$3*$F$2*(1+$F$4)^A374-(1+$F$3)^A374</f>
        <v>-700002.81521837</v>
      </c>
      <c r="C374" s="22" t="n">
        <f aca="false">IF(AND(B374&gt;=0,B373&lt;0),1,0)</f>
        <v>0</v>
      </c>
    </row>
    <row r="375" customFormat="false" ht="12.8" hidden="false" customHeight="false" outlineLevel="0" collapsed="false">
      <c r="A375" s="24" t="n">
        <f aca="false">A374-0.01</f>
        <v>96.2899999999981</v>
      </c>
      <c r="B375" s="21" t="n">
        <f aca="false">1+$F$3*$F$2*(1+$F$4)^A375-(1+$F$3)^A375</f>
        <v>-699024.995094058</v>
      </c>
      <c r="C375" s="22" t="n">
        <f aca="false">IF(AND(B375&gt;=0,B374&lt;0),1,0)</f>
        <v>0</v>
      </c>
    </row>
    <row r="376" customFormat="false" ht="12.8" hidden="false" customHeight="false" outlineLevel="0" collapsed="false">
      <c r="A376" s="24" t="n">
        <f aca="false">A375-0.01</f>
        <v>96.2799999999981</v>
      </c>
      <c r="B376" s="21" t="n">
        <f aca="false">1+$F$3*$F$2*(1+$F$4)^A376-(1+$F$3)^A376</f>
        <v>-698048.540700106</v>
      </c>
      <c r="C376" s="22" t="n">
        <f aca="false">IF(AND(B376&gt;=0,B375&lt;0),1,0)</f>
        <v>0</v>
      </c>
    </row>
    <row r="377" customFormat="false" ht="12.8" hidden="false" customHeight="false" outlineLevel="0" collapsed="false">
      <c r="A377" s="24" t="n">
        <f aca="false">A376-0.01</f>
        <v>96.2699999999981</v>
      </c>
      <c r="B377" s="21" t="n">
        <f aca="false">1+$F$3*$F$2*(1+$F$4)^A377-(1+$F$3)^A377</f>
        <v>-697073.450129052</v>
      </c>
      <c r="C377" s="22" t="n">
        <f aca="false">IF(AND(B377&gt;=0,B376&lt;0),1,0)</f>
        <v>0</v>
      </c>
    </row>
    <row r="378" customFormat="false" ht="12.8" hidden="false" customHeight="false" outlineLevel="0" collapsed="false">
      <c r="A378" s="24" t="n">
        <f aca="false">A377-0.01</f>
        <v>96.2599999999981</v>
      </c>
      <c r="B378" s="21" t="n">
        <f aca="false">1+$F$3*$F$2*(1+$F$4)^A378-(1+$F$3)^A378</f>
        <v>-696099.721476096</v>
      </c>
      <c r="C378" s="22" t="n">
        <f aca="false">IF(AND(B378&gt;=0,B377&lt;0),1,0)</f>
        <v>0</v>
      </c>
    </row>
    <row r="379" customFormat="false" ht="12.8" hidden="false" customHeight="false" outlineLevel="0" collapsed="false">
      <c r="A379" s="24" t="n">
        <f aca="false">A378-0.01</f>
        <v>96.2499999999981</v>
      </c>
      <c r="B379" s="21" t="n">
        <f aca="false">1+$F$3*$F$2*(1+$F$4)^A379-(1+$F$3)^A379</f>
        <v>-695127.3528391</v>
      </c>
      <c r="C379" s="22" t="n">
        <f aca="false">IF(AND(B379&gt;=0,B378&lt;0),1,0)</f>
        <v>0</v>
      </c>
    </row>
    <row r="380" customFormat="false" ht="12.8" hidden="false" customHeight="false" outlineLevel="0" collapsed="false">
      <c r="A380" s="24" t="n">
        <f aca="false">A379-0.01</f>
        <v>96.2399999999981</v>
      </c>
      <c r="B380" s="21" t="n">
        <f aca="false">1+$F$3*$F$2*(1+$F$4)^A380-(1+$F$3)^A380</f>
        <v>-694156.34231858</v>
      </c>
      <c r="C380" s="22" t="n">
        <f aca="false">IF(AND(B380&gt;=0,B379&lt;0),1,0)</f>
        <v>0</v>
      </c>
    </row>
    <row r="381" customFormat="false" ht="12.8" hidden="false" customHeight="false" outlineLevel="0" collapsed="false">
      <c r="A381" s="24" t="n">
        <f aca="false">A380-0.01</f>
        <v>96.2299999999981</v>
      </c>
      <c r="B381" s="21" t="n">
        <f aca="false">1+$F$3*$F$2*(1+$F$4)^A381-(1+$F$3)^A381</f>
        <v>-693186.688017708</v>
      </c>
      <c r="C381" s="22" t="n">
        <f aca="false">IF(AND(B381&gt;=0,B380&lt;0),1,0)</f>
        <v>0</v>
      </c>
    </row>
    <row r="382" customFormat="false" ht="12.8" hidden="false" customHeight="false" outlineLevel="0" collapsed="false">
      <c r="A382" s="24" t="n">
        <f aca="false">A381-0.01</f>
        <v>96.2199999999981</v>
      </c>
      <c r="B382" s="21" t="n">
        <f aca="false">1+$F$3*$F$2*(1+$F$4)^A382-(1+$F$3)^A382</f>
        <v>-692218.388042303</v>
      </c>
      <c r="C382" s="22" t="n">
        <f aca="false">IF(AND(B382&gt;=0,B381&lt;0),1,0)</f>
        <v>0</v>
      </c>
    </row>
    <row r="383" customFormat="false" ht="12.8" hidden="false" customHeight="false" outlineLevel="0" collapsed="false">
      <c r="A383" s="24" t="n">
        <f aca="false">A382-0.01</f>
        <v>96.2099999999981</v>
      </c>
      <c r="B383" s="21" t="n">
        <f aca="false">1+$F$3*$F$2*(1+$F$4)^A383-(1+$F$3)^A383</f>
        <v>-691251.44050083</v>
      </c>
      <c r="C383" s="22" t="n">
        <f aca="false">IF(AND(B383&gt;=0,B382&lt;0),1,0)</f>
        <v>0</v>
      </c>
    </row>
    <row r="384" customFormat="false" ht="12.8" hidden="false" customHeight="false" outlineLevel="0" collapsed="false">
      <c r="A384" s="24" t="n">
        <f aca="false">A383-0.01</f>
        <v>96.1999999999981</v>
      </c>
      <c r="B384" s="21" t="n">
        <f aca="false">1+$F$3*$F$2*(1+$F$4)^A384-(1+$F$3)^A384</f>
        <v>-690285.843504398</v>
      </c>
      <c r="C384" s="22" t="n">
        <f aca="false">IF(AND(B384&gt;=0,B383&lt;0),1,0)</f>
        <v>0</v>
      </c>
    </row>
    <row r="385" customFormat="false" ht="12.8" hidden="false" customHeight="false" outlineLevel="0" collapsed="false">
      <c r="A385" s="24" t="n">
        <f aca="false">A384-0.01</f>
        <v>96.189999999998</v>
      </c>
      <c r="B385" s="21" t="n">
        <f aca="false">1+$F$3*$F$2*(1+$F$4)^A385-(1+$F$3)^A385</f>
        <v>-689321.59516675</v>
      </c>
      <c r="C385" s="22" t="n">
        <f aca="false">IF(AND(B385&gt;=0,B384&lt;0),1,0)</f>
        <v>0</v>
      </c>
    </row>
    <row r="386" customFormat="false" ht="12.8" hidden="false" customHeight="false" outlineLevel="0" collapsed="false">
      <c r="A386" s="24" t="n">
        <f aca="false">A385-0.01</f>
        <v>96.1799999999981</v>
      </c>
      <c r="B386" s="21" t="n">
        <f aca="false">1+$F$3*$F$2*(1+$F$4)^A386-(1+$F$3)^A386</f>
        <v>-688358.693604266</v>
      </c>
      <c r="C386" s="22" t="n">
        <f aca="false">IF(AND(B386&gt;=0,B385&lt;0),1,0)</f>
        <v>0</v>
      </c>
    </row>
    <row r="387" customFormat="false" ht="12.8" hidden="false" customHeight="false" outlineLevel="0" collapsed="false">
      <c r="A387" s="24" t="n">
        <f aca="false">A386-0.01</f>
        <v>96.169999999998</v>
      </c>
      <c r="B387" s="21" t="n">
        <f aca="false">1+$F$3*$F$2*(1+$F$4)^A387-(1+$F$3)^A387</f>
        <v>-687397.136935958</v>
      </c>
      <c r="C387" s="22" t="n">
        <f aca="false">IF(AND(B387&gt;=0,B386&lt;0),1,0)</f>
        <v>0</v>
      </c>
    </row>
    <row r="388" customFormat="false" ht="12.8" hidden="false" customHeight="false" outlineLevel="0" collapsed="false">
      <c r="A388" s="24" t="n">
        <f aca="false">A387-0.01</f>
        <v>96.159999999998</v>
      </c>
      <c r="B388" s="21" t="n">
        <f aca="false">1+$F$3*$F$2*(1+$F$4)^A388-(1+$F$3)^A388</f>
        <v>-686436.923283462</v>
      </c>
      <c r="C388" s="22" t="n">
        <f aca="false">IF(AND(B388&gt;=0,B387&lt;0),1,0)</f>
        <v>0</v>
      </c>
    </row>
    <row r="389" customFormat="false" ht="12.8" hidden="false" customHeight="false" outlineLevel="0" collapsed="false">
      <c r="A389" s="24" t="n">
        <f aca="false">A388-0.01</f>
        <v>96.149999999998</v>
      </c>
      <c r="B389" s="21" t="n">
        <f aca="false">1+$F$3*$F$2*(1+$F$4)^A389-(1+$F$3)^A389</f>
        <v>-685478.050771039</v>
      </c>
      <c r="C389" s="22" t="n">
        <f aca="false">IF(AND(B389&gt;=0,B388&lt;0),1,0)</f>
        <v>0</v>
      </c>
    </row>
    <row r="390" customFormat="false" ht="12.8" hidden="false" customHeight="false" outlineLevel="0" collapsed="false">
      <c r="A390" s="24" t="n">
        <f aca="false">A389-0.01</f>
        <v>96.139999999998</v>
      </c>
      <c r="B390" s="21" t="n">
        <f aca="false">1+$F$3*$F$2*(1+$F$4)^A390-(1+$F$3)^A390</f>
        <v>-684520.517525571</v>
      </c>
      <c r="C390" s="22" t="n">
        <f aca="false">IF(AND(B390&gt;=0,B389&lt;0),1,0)</f>
        <v>0</v>
      </c>
    </row>
    <row r="391" customFormat="false" ht="12.8" hidden="false" customHeight="false" outlineLevel="0" collapsed="false">
      <c r="A391" s="24" t="n">
        <f aca="false">A390-0.01</f>
        <v>96.129999999998</v>
      </c>
      <c r="B391" s="21" t="n">
        <f aca="false">1+$F$3*$F$2*(1+$F$4)^A391-(1+$F$3)^A391</f>
        <v>-683564.321676553</v>
      </c>
      <c r="C391" s="22" t="n">
        <f aca="false">IF(AND(B391&gt;=0,B390&lt;0),1,0)</f>
        <v>0</v>
      </c>
    </row>
    <row r="392" customFormat="false" ht="12.8" hidden="false" customHeight="false" outlineLevel="0" collapsed="false">
      <c r="A392" s="24" t="n">
        <f aca="false">A391-0.01</f>
        <v>96.119999999998</v>
      </c>
      <c r="B392" s="21" t="n">
        <f aca="false">1+$F$3*$F$2*(1+$F$4)^A392-(1+$F$3)^A392</f>
        <v>-682609.461356094</v>
      </c>
      <c r="C392" s="22" t="n">
        <f aca="false">IF(AND(B392&gt;=0,B391&lt;0),1,0)</f>
        <v>0</v>
      </c>
    </row>
    <row r="393" customFormat="false" ht="12.8" hidden="false" customHeight="false" outlineLevel="0" collapsed="false">
      <c r="A393" s="24" t="n">
        <f aca="false">A392-0.01</f>
        <v>96.109999999998</v>
      </c>
      <c r="B393" s="21" t="n">
        <f aca="false">1+$F$3*$F$2*(1+$F$4)^A393-(1+$F$3)^A393</f>
        <v>-681655.934698914</v>
      </c>
      <c r="C393" s="22" t="n">
        <f aca="false">IF(AND(B393&gt;=0,B392&lt;0),1,0)</f>
        <v>0</v>
      </c>
    </row>
    <row r="394" customFormat="false" ht="12.8" hidden="false" customHeight="false" outlineLevel="0" collapsed="false">
      <c r="A394" s="24" t="n">
        <f aca="false">A393-0.01</f>
        <v>96.099999999998</v>
      </c>
      <c r="B394" s="21" t="n">
        <f aca="false">1+$F$3*$F$2*(1+$F$4)^A394-(1+$F$3)^A394</f>
        <v>-680703.739842335</v>
      </c>
      <c r="C394" s="22" t="n">
        <f aca="false">IF(AND(B394&gt;=0,B393&lt;0),1,0)</f>
        <v>0</v>
      </c>
    </row>
    <row r="395" customFormat="false" ht="12.8" hidden="false" customHeight="false" outlineLevel="0" collapsed="false">
      <c r="A395" s="24" t="n">
        <f aca="false">A394-0.01</f>
        <v>96.089999999998</v>
      </c>
      <c r="B395" s="21" t="n">
        <f aca="false">1+$F$3*$F$2*(1+$F$4)^A395-(1+$F$3)^A395</f>
        <v>-679752.874926282</v>
      </c>
      <c r="C395" s="22" t="n">
        <f aca="false">IF(AND(B395&gt;=0,B394&lt;0),1,0)</f>
        <v>0</v>
      </c>
    </row>
    <row r="396" customFormat="false" ht="12.8" hidden="false" customHeight="false" outlineLevel="0" collapsed="false">
      <c r="A396" s="24" t="n">
        <f aca="false">A395-0.01</f>
        <v>96.079999999998</v>
      </c>
      <c r="B396" s="21" t="n">
        <f aca="false">1+$F$3*$F$2*(1+$F$4)^A396-(1+$F$3)^A396</f>
        <v>-678803.338093276</v>
      </c>
      <c r="C396" s="22" t="n">
        <f aca="false">IF(AND(B396&gt;=0,B395&lt;0),1,0)</f>
        <v>0</v>
      </c>
    </row>
    <row r="397" customFormat="false" ht="12.8" hidden="false" customHeight="false" outlineLevel="0" collapsed="false">
      <c r="A397" s="24" t="n">
        <f aca="false">A396-0.01</f>
        <v>96.069999999998</v>
      </c>
      <c r="B397" s="21" t="n">
        <f aca="false">1+$F$3*$F$2*(1+$F$4)^A397-(1+$F$3)^A397</f>
        <v>-677855.127488435</v>
      </c>
      <c r="C397" s="22" t="n">
        <f aca="false">IF(AND(B397&gt;=0,B396&lt;0),1,0)</f>
        <v>0</v>
      </c>
    </row>
    <row r="398" customFormat="false" ht="12.8" hidden="false" customHeight="false" outlineLevel="0" collapsed="false">
      <c r="A398" s="24" t="n">
        <f aca="false">A397-0.01</f>
        <v>96.059999999998</v>
      </c>
      <c r="B398" s="21" t="n">
        <f aca="false">1+$F$3*$F$2*(1+$F$4)^A398-(1+$F$3)^A398</f>
        <v>-676908.241259467</v>
      </c>
      <c r="C398" s="22" t="n">
        <f aca="false">IF(AND(B398&gt;=0,B397&lt;0),1,0)</f>
        <v>0</v>
      </c>
    </row>
    <row r="399" customFormat="false" ht="12.8" hidden="false" customHeight="false" outlineLevel="0" collapsed="false">
      <c r="A399" s="24" t="n">
        <f aca="false">A398-0.01</f>
        <v>96.049999999998</v>
      </c>
      <c r="B399" s="21" t="n">
        <f aca="false">1+$F$3*$F$2*(1+$F$4)^A399-(1+$F$3)^A399</f>
        <v>-675962.677556664</v>
      </c>
      <c r="C399" s="22" t="n">
        <f aca="false">IF(AND(B399&gt;=0,B398&lt;0),1,0)</f>
        <v>0</v>
      </c>
    </row>
    <row r="400" customFormat="false" ht="12.8" hidden="false" customHeight="false" outlineLevel="0" collapsed="false">
      <c r="A400" s="24" t="n">
        <f aca="false">A399-0.01</f>
        <v>96.039999999998</v>
      </c>
      <c r="B400" s="21" t="n">
        <f aca="false">1+$F$3*$F$2*(1+$F$4)^A400-(1+$F$3)^A400</f>
        <v>-675018.434532907</v>
      </c>
      <c r="C400" s="22" t="n">
        <f aca="false">IF(AND(B400&gt;=0,B399&lt;0),1,0)</f>
        <v>0</v>
      </c>
    </row>
    <row r="401" customFormat="false" ht="12.8" hidden="false" customHeight="false" outlineLevel="0" collapsed="false">
      <c r="A401" s="24" t="n">
        <f aca="false">A400-0.01</f>
        <v>96.029999999998</v>
      </c>
      <c r="B401" s="21" t="n">
        <f aca="false">1+$F$3*$F$2*(1+$F$4)^A401-(1+$F$3)^A401</f>
        <v>-674075.510343651</v>
      </c>
      <c r="C401" s="22" t="n">
        <f aca="false">IF(AND(B401&gt;=0,B400&lt;0),1,0)</f>
        <v>0</v>
      </c>
    </row>
    <row r="402" customFormat="false" ht="12.8" hidden="false" customHeight="false" outlineLevel="0" collapsed="false">
      <c r="A402" s="24" t="n">
        <f aca="false">A401-0.01</f>
        <v>96.019999999998</v>
      </c>
      <c r="B402" s="21" t="n">
        <f aca="false">1+$F$3*$F$2*(1+$F$4)^A402-(1+$F$3)^A402</f>
        <v>-673133.90314693</v>
      </c>
      <c r="C402" s="22" t="n">
        <f aca="false">IF(AND(B402&gt;=0,B401&lt;0),1,0)</f>
        <v>0</v>
      </c>
    </row>
    <row r="403" customFormat="false" ht="12.8" hidden="false" customHeight="false" outlineLevel="0" collapsed="false">
      <c r="A403" s="24" t="n">
        <f aca="false">A402-0.01</f>
        <v>96.009999999998</v>
      </c>
      <c r="B403" s="21" t="n">
        <f aca="false">1+$F$3*$F$2*(1+$F$4)^A403-(1+$F$3)^A403</f>
        <v>-672193.611103351</v>
      </c>
      <c r="C403" s="22" t="n">
        <f aca="false">IF(AND(B403&gt;=0,B402&lt;0),1,0)</f>
        <v>0</v>
      </c>
    </row>
    <row r="404" customFormat="false" ht="12.8" hidden="false" customHeight="false" outlineLevel="0" collapsed="false">
      <c r="A404" s="24" t="n">
        <f aca="false">A403-0.01</f>
        <v>95.999999999998</v>
      </c>
      <c r="B404" s="21" t="n">
        <f aca="false">1+$F$3*$F$2*(1+$F$4)^A404-(1+$F$3)^A404</f>
        <v>-671254.632376089</v>
      </c>
      <c r="C404" s="22" t="n">
        <f aca="false">IF(AND(B404&gt;=0,B403&lt;0),1,0)</f>
        <v>0</v>
      </c>
    </row>
    <row r="405" customFormat="false" ht="12.8" hidden="false" customHeight="false" outlineLevel="0" collapsed="false">
      <c r="A405" s="24" t="n">
        <f aca="false">A404-0.01</f>
        <v>95.9899999999979</v>
      </c>
      <c r="B405" s="21" t="n">
        <f aca="false">1+$F$3*$F$2*(1+$F$4)^A405-(1+$F$3)^A405</f>
        <v>-670316.965130884</v>
      </c>
      <c r="C405" s="22" t="n">
        <f aca="false">IF(AND(B405&gt;=0,B404&lt;0),1,0)</f>
        <v>0</v>
      </c>
    </row>
    <row r="406" customFormat="false" ht="12.8" hidden="false" customHeight="false" outlineLevel="0" collapsed="false">
      <c r="A406" s="24" t="n">
        <f aca="false">A405-0.01</f>
        <v>95.979999999998</v>
      </c>
      <c r="B406" s="21" t="n">
        <f aca="false">1+$F$3*$F$2*(1+$F$4)^A406-(1+$F$3)^A406</f>
        <v>-669380.60753604</v>
      </c>
      <c r="C406" s="22" t="n">
        <f aca="false">IF(AND(B406&gt;=0,B405&lt;0),1,0)</f>
        <v>0</v>
      </c>
    </row>
    <row r="407" customFormat="false" ht="12.8" hidden="false" customHeight="false" outlineLevel="0" collapsed="false">
      <c r="A407" s="24" t="n">
        <f aca="false">A406-0.01</f>
        <v>95.9699999999979</v>
      </c>
      <c r="B407" s="21" t="n">
        <f aca="false">1+$F$3*$F$2*(1+$F$4)^A407-(1+$F$3)^A407</f>
        <v>-668445.557762416</v>
      </c>
      <c r="C407" s="22" t="n">
        <f aca="false">IF(AND(B407&gt;=0,B406&lt;0),1,0)</f>
        <v>0</v>
      </c>
    </row>
    <row r="408" customFormat="false" ht="12.8" hidden="false" customHeight="false" outlineLevel="0" collapsed="false">
      <c r="A408" s="24" t="n">
        <f aca="false">A407-0.01</f>
        <v>95.9599999999979</v>
      </c>
      <c r="B408" s="21" t="n">
        <f aca="false">1+$F$3*$F$2*(1+$F$4)^A408-(1+$F$3)^A408</f>
        <v>-667511.813983429</v>
      </c>
      <c r="C408" s="22" t="n">
        <f aca="false">IF(AND(B408&gt;=0,B407&lt;0),1,0)</f>
        <v>0</v>
      </c>
    </row>
    <row r="409" customFormat="false" ht="12.8" hidden="false" customHeight="false" outlineLevel="0" collapsed="false">
      <c r="A409" s="24" t="n">
        <f aca="false">A408-0.01</f>
        <v>95.9499999999979</v>
      </c>
      <c r="B409" s="21" t="n">
        <f aca="false">1+$F$3*$F$2*(1+$F$4)^A409-(1+$F$3)^A409</f>
        <v>-666579.374375045</v>
      </c>
      <c r="C409" s="22" t="n">
        <f aca="false">IF(AND(B409&gt;=0,B408&lt;0),1,0)</f>
        <v>0</v>
      </c>
    </row>
    <row r="410" customFormat="false" ht="12.8" hidden="false" customHeight="false" outlineLevel="0" collapsed="false">
      <c r="A410" s="24" t="n">
        <f aca="false">A409-0.01</f>
        <v>95.9399999999979</v>
      </c>
      <c r="B410" s="21" t="n">
        <f aca="false">1+$F$3*$F$2*(1+$F$4)^A410-(1+$F$3)^A410</f>
        <v>-665648.237115777</v>
      </c>
      <c r="C410" s="22" t="n">
        <f aca="false">IF(AND(B410&gt;=0,B409&lt;0),1,0)</f>
        <v>0</v>
      </c>
    </row>
    <row r="411" customFormat="false" ht="12.8" hidden="false" customHeight="false" outlineLevel="0" collapsed="false">
      <c r="A411" s="24" t="n">
        <f aca="false">A410-0.01</f>
        <v>95.9299999999979</v>
      </c>
      <c r="B411" s="21" t="n">
        <f aca="false">1+$F$3*$F$2*(1+$F$4)^A411-(1+$F$3)^A411</f>
        <v>-664718.400386683</v>
      </c>
      <c r="C411" s="22" t="n">
        <f aca="false">IF(AND(B411&gt;=0,B410&lt;0),1,0)</f>
        <v>0</v>
      </c>
    </row>
    <row r="412" customFormat="false" ht="12.8" hidden="false" customHeight="false" outlineLevel="0" collapsed="false">
      <c r="A412" s="24" t="n">
        <f aca="false">A411-0.01</f>
        <v>95.9199999999979</v>
      </c>
      <c r="B412" s="21" t="n">
        <f aca="false">1+$F$3*$F$2*(1+$F$4)^A412-(1+$F$3)^A412</f>
        <v>-663789.862371363</v>
      </c>
      <c r="C412" s="22" t="n">
        <f aca="false">IF(AND(B412&gt;=0,B411&lt;0),1,0)</f>
        <v>0</v>
      </c>
    </row>
    <row r="413" customFormat="false" ht="12.8" hidden="false" customHeight="false" outlineLevel="0" collapsed="false">
      <c r="A413" s="24" t="n">
        <f aca="false">A412-0.01</f>
        <v>95.9099999999979</v>
      </c>
      <c r="B413" s="21" t="n">
        <f aca="false">1+$F$3*$F$2*(1+$F$4)^A413-(1+$F$3)^A413</f>
        <v>-662862.621255951</v>
      </c>
      <c r="C413" s="22" t="n">
        <f aca="false">IF(AND(B413&gt;=0,B412&lt;0),1,0)</f>
        <v>0</v>
      </c>
    </row>
    <row r="414" customFormat="false" ht="12.8" hidden="false" customHeight="false" outlineLevel="0" collapsed="false">
      <c r="A414" s="24" t="n">
        <f aca="false">A413-0.01</f>
        <v>95.8999999999979</v>
      </c>
      <c r="B414" s="21" t="n">
        <f aca="false">1+$F$3*$F$2*(1+$F$4)^A414-(1+$F$3)^A414</f>
        <v>-661936.675229116</v>
      </c>
      <c r="C414" s="22" t="n">
        <f aca="false">IF(AND(B414&gt;=0,B413&lt;0),1,0)</f>
        <v>0</v>
      </c>
    </row>
    <row r="415" customFormat="false" ht="12.8" hidden="false" customHeight="false" outlineLevel="0" collapsed="false">
      <c r="A415" s="24" t="n">
        <f aca="false">A414-0.01</f>
        <v>95.8899999999979</v>
      </c>
      <c r="B415" s="21" t="n">
        <f aca="false">1+$F$3*$F$2*(1+$F$4)^A415-(1+$F$3)^A415</f>
        <v>-661012.022482057</v>
      </c>
      <c r="C415" s="22" t="n">
        <f aca="false">IF(AND(B415&gt;=0,B414&lt;0),1,0)</f>
        <v>0</v>
      </c>
    </row>
    <row r="416" customFormat="false" ht="12.8" hidden="false" customHeight="false" outlineLevel="0" collapsed="false">
      <c r="A416" s="24" t="n">
        <f aca="false">A415-0.01</f>
        <v>95.8799999999979</v>
      </c>
      <c r="B416" s="21" t="n">
        <f aca="false">1+$F$3*$F$2*(1+$F$4)^A416-(1+$F$3)^A416</f>
        <v>-660088.661208497</v>
      </c>
      <c r="C416" s="22" t="n">
        <f aca="false">IF(AND(B416&gt;=0,B415&lt;0),1,0)</f>
        <v>0</v>
      </c>
    </row>
    <row r="417" customFormat="false" ht="12.8" hidden="false" customHeight="false" outlineLevel="0" collapsed="false">
      <c r="A417" s="24" t="n">
        <f aca="false">A416-0.01</f>
        <v>95.8699999999979</v>
      </c>
      <c r="B417" s="21" t="n">
        <f aca="false">1+$F$3*$F$2*(1+$F$4)^A417-(1+$F$3)^A417</f>
        <v>-659166.589604685</v>
      </c>
      <c r="C417" s="22" t="n">
        <f aca="false">IF(AND(B417&gt;=0,B416&lt;0),1,0)</f>
        <v>0</v>
      </c>
    </row>
    <row r="418" customFormat="false" ht="12.8" hidden="false" customHeight="false" outlineLevel="0" collapsed="false">
      <c r="A418" s="24" t="n">
        <f aca="false">A417-0.01</f>
        <v>95.8599999999979</v>
      </c>
      <c r="B418" s="21" t="n">
        <f aca="false">1+$F$3*$F$2*(1+$F$4)^A418-(1+$F$3)^A418</f>
        <v>-658245.805869387</v>
      </c>
      <c r="C418" s="22" t="n">
        <f aca="false">IF(AND(B418&gt;=0,B417&lt;0),1,0)</f>
        <v>0</v>
      </c>
    </row>
    <row r="419" customFormat="false" ht="12.8" hidden="false" customHeight="false" outlineLevel="0" collapsed="false">
      <c r="A419" s="24" t="n">
        <f aca="false">A418-0.01</f>
        <v>95.8499999999979</v>
      </c>
      <c r="B419" s="21" t="n">
        <f aca="false">1+$F$3*$F$2*(1+$F$4)^A419-(1+$F$3)^A419</f>
        <v>-657326.308203885</v>
      </c>
      <c r="C419" s="22" t="n">
        <f aca="false">IF(AND(B419&gt;=0,B418&lt;0),1,0)</f>
        <v>0</v>
      </c>
    </row>
    <row r="420" customFormat="false" ht="12.8" hidden="false" customHeight="false" outlineLevel="0" collapsed="false">
      <c r="A420" s="24" t="n">
        <f aca="false">A419-0.01</f>
        <v>95.8399999999979</v>
      </c>
      <c r="B420" s="21" t="n">
        <f aca="false">1+$F$3*$F$2*(1+$F$4)^A420-(1+$F$3)^A420</f>
        <v>-656408.094811975</v>
      </c>
      <c r="C420" s="22" t="n">
        <f aca="false">IF(AND(B420&gt;=0,B419&lt;0),1,0)</f>
        <v>0</v>
      </c>
    </row>
    <row r="421" customFormat="false" ht="12.8" hidden="false" customHeight="false" outlineLevel="0" collapsed="false">
      <c r="A421" s="24" t="n">
        <f aca="false">A420-0.01</f>
        <v>95.8299999999979</v>
      </c>
      <c r="B421" s="21" t="n">
        <f aca="false">1+$F$3*$F$2*(1+$F$4)^A421-(1+$F$3)^A421</f>
        <v>-655491.163899958</v>
      </c>
      <c r="C421" s="22" t="n">
        <f aca="false">IF(AND(B421&gt;=0,B420&lt;0),1,0)</f>
        <v>0</v>
      </c>
    </row>
    <row r="422" customFormat="false" ht="12.8" hidden="false" customHeight="false" outlineLevel="0" collapsed="false">
      <c r="A422" s="24" t="n">
        <f aca="false">A421-0.01</f>
        <v>95.8199999999979</v>
      </c>
      <c r="B422" s="21" t="n">
        <f aca="false">1+$F$3*$F$2*(1+$F$4)^A422-(1+$F$3)^A422</f>
        <v>-654575.513676643</v>
      </c>
      <c r="C422" s="22" t="n">
        <f aca="false">IF(AND(B422&gt;=0,B421&lt;0),1,0)</f>
        <v>0</v>
      </c>
    </row>
    <row r="423" customFormat="false" ht="12.8" hidden="false" customHeight="false" outlineLevel="0" collapsed="false">
      <c r="A423" s="24" t="n">
        <f aca="false">A422-0.01</f>
        <v>95.8099999999979</v>
      </c>
      <c r="B423" s="21" t="n">
        <f aca="false">1+$F$3*$F$2*(1+$F$4)^A423-(1+$F$3)^A423</f>
        <v>-653661.142353341</v>
      </c>
      <c r="C423" s="22" t="n">
        <f aca="false">IF(AND(B423&gt;=0,B422&lt;0),1,0)</f>
        <v>0</v>
      </c>
    </row>
    <row r="424" customFormat="false" ht="12.8" hidden="false" customHeight="false" outlineLevel="0" collapsed="false">
      <c r="A424" s="24" t="n">
        <f aca="false">A423-0.01</f>
        <v>95.7999999999979</v>
      </c>
      <c r="B424" s="21" t="n">
        <f aca="false">1+$F$3*$F$2*(1+$F$4)^A424-(1+$F$3)^A424</f>
        <v>-652748.048143859</v>
      </c>
      <c r="C424" s="22" t="n">
        <f aca="false">IF(AND(B424&gt;=0,B423&lt;0),1,0)</f>
        <v>0</v>
      </c>
    </row>
    <row r="425" customFormat="false" ht="12.8" hidden="false" customHeight="false" outlineLevel="0" collapsed="false">
      <c r="A425" s="24" t="n">
        <f aca="false">A424-0.01</f>
        <v>95.7899999999978</v>
      </c>
      <c r="B425" s="21" t="n">
        <f aca="false">1+$F$3*$F$2*(1+$F$4)^A425-(1+$F$3)^A425</f>
        <v>-651836.2292645</v>
      </c>
      <c r="C425" s="22" t="n">
        <f aca="false">IF(AND(B425&gt;=0,B424&lt;0),1,0)</f>
        <v>0</v>
      </c>
    </row>
    <row r="426" customFormat="false" ht="12.8" hidden="false" customHeight="false" outlineLevel="0" collapsed="false">
      <c r="A426" s="24" t="n">
        <f aca="false">A425-0.01</f>
        <v>95.7799999999978</v>
      </c>
      <c r="B426" s="21" t="n">
        <f aca="false">1+$F$3*$F$2*(1+$F$4)^A426-(1+$F$3)^A426</f>
        <v>-650925.683934058</v>
      </c>
      <c r="C426" s="22" t="n">
        <f aca="false">IF(AND(B426&gt;=0,B425&lt;0),1,0)</f>
        <v>0</v>
      </c>
    </row>
    <row r="427" customFormat="false" ht="12.8" hidden="false" customHeight="false" outlineLevel="0" collapsed="false">
      <c r="A427" s="24" t="n">
        <f aca="false">A426-0.01</f>
        <v>95.7699999999978</v>
      </c>
      <c r="B427" s="21" t="n">
        <f aca="false">1+$F$3*$F$2*(1+$F$4)^A427-(1+$F$3)^A427</f>
        <v>-650016.410373816</v>
      </c>
      <c r="C427" s="22" t="n">
        <f aca="false">IF(AND(B427&gt;=0,B426&lt;0),1,0)</f>
        <v>0</v>
      </c>
    </row>
    <row r="428" customFormat="false" ht="12.8" hidden="false" customHeight="false" outlineLevel="0" collapsed="false">
      <c r="A428" s="24" t="n">
        <f aca="false">A427-0.01</f>
        <v>95.7599999999978</v>
      </c>
      <c r="B428" s="21" t="n">
        <f aca="false">1+$F$3*$F$2*(1+$F$4)^A428-(1+$F$3)^A428</f>
        <v>-649108.406807538</v>
      </c>
      <c r="C428" s="22" t="n">
        <f aca="false">IF(AND(B428&gt;=0,B427&lt;0),1,0)</f>
        <v>0</v>
      </c>
    </row>
    <row r="429" customFormat="false" ht="12.8" hidden="false" customHeight="false" outlineLevel="0" collapsed="false">
      <c r="A429" s="24" t="n">
        <f aca="false">A428-0.01</f>
        <v>95.7499999999978</v>
      </c>
      <c r="B429" s="21" t="n">
        <f aca="false">1+$F$3*$F$2*(1+$F$4)^A429-(1+$F$3)^A429</f>
        <v>-648201.671461472</v>
      </c>
      <c r="C429" s="22" t="n">
        <f aca="false">IF(AND(B429&gt;=0,B428&lt;0),1,0)</f>
        <v>0</v>
      </c>
    </row>
    <row r="430" customFormat="false" ht="12.8" hidden="false" customHeight="false" outlineLevel="0" collapsed="false">
      <c r="A430" s="24" t="n">
        <f aca="false">A429-0.01</f>
        <v>95.7399999999978</v>
      </c>
      <c r="B430" s="21" t="n">
        <f aca="false">1+$F$3*$F$2*(1+$F$4)^A430-(1+$F$3)^A430</f>
        <v>-647296.202564342</v>
      </c>
      <c r="C430" s="22" t="n">
        <f aca="false">IF(AND(B430&gt;=0,B429&lt;0),1,0)</f>
        <v>0</v>
      </c>
    </row>
    <row r="431" customFormat="false" ht="12.8" hidden="false" customHeight="false" outlineLevel="0" collapsed="false">
      <c r="A431" s="24" t="n">
        <f aca="false">A430-0.01</f>
        <v>95.7299999999978</v>
      </c>
      <c r="B431" s="21" t="n">
        <f aca="false">1+$F$3*$F$2*(1+$F$4)^A431-(1+$F$3)^A431</f>
        <v>-646391.998347345</v>
      </c>
      <c r="C431" s="22" t="n">
        <f aca="false">IF(AND(B431&gt;=0,B430&lt;0),1,0)</f>
        <v>0</v>
      </c>
    </row>
    <row r="432" customFormat="false" ht="12.8" hidden="false" customHeight="false" outlineLevel="0" collapsed="false">
      <c r="A432" s="24" t="n">
        <f aca="false">A431-0.01</f>
        <v>95.7199999999978</v>
      </c>
      <c r="B432" s="21" t="n">
        <f aca="false">1+$F$3*$F$2*(1+$F$4)^A432-(1+$F$3)^A432</f>
        <v>-645489.057044151</v>
      </c>
      <c r="C432" s="22" t="n">
        <f aca="false">IF(AND(B432&gt;=0,B431&lt;0),1,0)</f>
        <v>0</v>
      </c>
    </row>
    <row r="433" customFormat="false" ht="12.8" hidden="false" customHeight="false" outlineLevel="0" collapsed="false">
      <c r="A433" s="24" t="n">
        <f aca="false">A432-0.01</f>
        <v>95.7099999999978</v>
      </c>
      <c r="B433" s="21" t="n">
        <f aca="false">1+$F$3*$F$2*(1+$F$4)^A433-(1+$F$3)^A433</f>
        <v>-644587.376890894</v>
      </c>
      <c r="C433" s="22" t="n">
        <f aca="false">IF(AND(B433&gt;=0,B432&lt;0),1,0)</f>
        <v>0</v>
      </c>
    </row>
    <row r="434" customFormat="false" ht="12.8" hidden="false" customHeight="false" outlineLevel="0" collapsed="false">
      <c r="A434" s="24" t="n">
        <f aca="false">A433-0.01</f>
        <v>95.6999999999978</v>
      </c>
      <c r="B434" s="21" t="n">
        <f aca="false">1+$F$3*$F$2*(1+$F$4)^A434-(1+$F$3)^A434</f>
        <v>-643686.956126173</v>
      </c>
      <c r="C434" s="22" t="n">
        <f aca="false">IF(AND(B434&gt;=0,B433&lt;0),1,0)</f>
        <v>0</v>
      </c>
    </row>
    <row r="435" customFormat="false" ht="12.8" hidden="false" customHeight="false" outlineLevel="0" collapsed="false">
      <c r="A435" s="24" t="n">
        <f aca="false">A434-0.01</f>
        <v>95.6899999999978</v>
      </c>
      <c r="B435" s="21" t="n">
        <f aca="false">1+$F$3*$F$2*(1+$F$4)^A435-(1+$F$3)^A435</f>
        <v>-642787.792991047</v>
      </c>
      <c r="C435" s="22" t="n">
        <f aca="false">IF(AND(B435&gt;=0,B434&lt;0),1,0)</f>
        <v>0</v>
      </c>
    </row>
    <row r="436" customFormat="false" ht="12.8" hidden="false" customHeight="false" outlineLevel="0" collapsed="false">
      <c r="A436" s="24" t="n">
        <f aca="false">A435-0.01</f>
        <v>95.6799999999978</v>
      </c>
      <c r="B436" s="21" t="n">
        <f aca="false">1+$F$3*$F$2*(1+$F$4)^A436-(1+$F$3)^A436</f>
        <v>-641889.885729031</v>
      </c>
      <c r="C436" s="22" t="n">
        <f aca="false">IF(AND(B436&gt;=0,B435&lt;0),1,0)</f>
        <v>0</v>
      </c>
    </row>
    <row r="437" customFormat="false" ht="12.8" hidden="false" customHeight="false" outlineLevel="0" collapsed="false">
      <c r="A437" s="24" t="n">
        <f aca="false">A436-0.01</f>
        <v>95.6699999999978</v>
      </c>
      <c r="B437" s="21" t="n">
        <f aca="false">1+$F$3*$F$2*(1+$F$4)^A437-(1+$F$3)^A437</f>
        <v>-640993.232586094</v>
      </c>
      <c r="C437" s="22" t="n">
        <f aca="false">IF(AND(B437&gt;=0,B436&lt;0),1,0)</f>
        <v>0</v>
      </c>
    </row>
    <row r="438" customFormat="false" ht="12.8" hidden="false" customHeight="false" outlineLevel="0" collapsed="false">
      <c r="A438" s="24" t="n">
        <f aca="false">A437-0.01</f>
        <v>95.6599999999978</v>
      </c>
      <c r="B438" s="21" t="n">
        <f aca="false">1+$F$3*$F$2*(1+$F$4)^A438-(1+$F$3)^A438</f>
        <v>-640097.831810654</v>
      </c>
      <c r="C438" s="22" t="n">
        <f aca="false">IF(AND(B438&gt;=0,B437&lt;0),1,0)</f>
        <v>0</v>
      </c>
    </row>
    <row r="439" customFormat="false" ht="12.8" hidden="false" customHeight="false" outlineLevel="0" collapsed="false">
      <c r="A439" s="24" t="n">
        <f aca="false">A438-0.01</f>
        <v>95.6499999999978</v>
      </c>
      <c r="B439" s="21" t="n">
        <f aca="false">1+$F$3*$F$2*(1+$F$4)^A439-(1+$F$3)^A439</f>
        <v>-639203.681653577</v>
      </c>
      <c r="C439" s="22" t="n">
        <f aca="false">IF(AND(B439&gt;=0,B438&lt;0),1,0)</f>
        <v>0</v>
      </c>
    </row>
    <row r="440" customFormat="false" ht="12.8" hidden="false" customHeight="false" outlineLevel="0" collapsed="false">
      <c r="A440" s="24" t="n">
        <f aca="false">A439-0.01</f>
        <v>95.6399999999978</v>
      </c>
      <c r="B440" s="21" t="n">
        <f aca="false">1+$F$3*$F$2*(1+$F$4)^A440-(1+$F$3)^A440</f>
        <v>-638310.780368169</v>
      </c>
      <c r="C440" s="22" t="n">
        <f aca="false">IF(AND(B440&gt;=0,B439&lt;0),1,0)</f>
        <v>0</v>
      </c>
    </row>
    <row r="441" customFormat="false" ht="12.8" hidden="false" customHeight="false" outlineLevel="0" collapsed="false">
      <c r="A441" s="24" t="n">
        <f aca="false">A440-0.01</f>
        <v>95.6299999999978</v>
      </c>
      <c r="B441" s="21" t="n">
        <f aca="false">1+$F$3*$F$2*(1+$F$4)^A441-(1+$F$3)^A441</f>
        <v>-637419.126210179</v>
      </c>
      <c r="C441" s="22" t="n">
        <f aca="false">IF(AND(B441&gt;=0,B440&lt;0),1,0)</f>
        <v>0</v>
      </c>
    </row>
    <row r="442" customFormat="false" ht="12.8" hidden="false" customHeight="false" outlineLevel="0" collapsed="false">
      <c r="A442" s="24" t="n">
        <f aca="false">A441-0.01</f>
        <v>95.6199999999978</v>
      </c>
      <c r="B442" s="21" t="n">
        <f aca="false">1+$F$3*$F$2*(1+$F$4)^A442-(1+$F$3)^A442</f>
        <v>-636528.717437788</v>
      </c>
      <c r="C442" s="22" t="n">
        <f aca="false">IF(AND(B442&gt;=0,B441&lt;0),1,0)</f>
        <v>0</v>
      </c>
    </row>
    <row r="443" customFormat="false" ht="12.8" hidden="false" customHeight="false" outlineLevel="0" collapsed="false">
      <c r="A443" s="24" t="n">
        <f aca="false">A442-0.01</f>
        <v>95.6099999999978</v>
      </c>
      <c r="B443" s="21" t="n">
        <f aca="false">1+$F$3*$F$2*(1+$F$4)^A443-(1+$F$3)^A443</f>
        <v>-635639.552311614</v>
      </c>
      <c r="C443" s="22" t="n">
        <f aca="false">IF(AND(B443&gt;=0,B442&lt;0),1,0)</f>
        <v>0</v>
      </c>
    </row>
    <row r="444" customFormat="false" ht="12.8" hidden="false" customHeight="false" outlineLevel="0" collapsed="false">
      <c r="A444" s="24" t="n">
        <f aca="false">A443-0.01</f>
        <v>95.5999999999978</v>
      </c>
      <c r="B444" s="21" t="n">
        <f aca="false">1+$F$3*$F$2*(1+$F$4)^A444-(1+$F$3)^A444</f>
        <v>-634751.629094701</v>
      </c>
      <c r="C444" s="22" t="n">
        <f aca="false">IF(AND(B444&gt;=0,B443&lt;0),1,0)</f>
        <v>0</v>
      </c>
    </row>
    <row r="445" customFormat="false" ht="12.8" hidden="false" customHeight="false" outlineLevel="0" collapsed="false">
      <c r="A445" s="24" t="n">
        <f aca="false">A444-0.01</f>
        <v>95.5899999999977</v>
      </c>
      <c r="B445" s="21" t="n">
        <f aca="false">1+$F$3*$F$2*(1+$F$4)^A445-(1+$F$3)^A445</f>
        <v>-633864.946052522</v>
      </c>
      <c r="C445" s="22" t="n">
        <f aca="false">IF(AND(B445&gt;=0,B444&lt;0),1,0)</f>
        <v>0</v>
      </c>
    </row>
    <row r="446" customFormat="false" ht="12.8" hidden="false" customHeight="false" outlineLevel="0" collapsed="false">
      <c r="A446" s="24" t="n">
        <f aca="false">A445-0.01</f>
        <v>95.5799999999977</v>
      </c>
      <c r="B446" s="21" t="n">
        <f aca="false">1+$F$3*$F$2*(1+$F$4)^A446-(1+$F$3)^A446</f>
        <v>-632979.501452969</v>
      </c>
      <c r="C446" s="22" t="n">
        <f aca="false">IF(AND(B446&gt;=0,B445&lt;0),1,0)</f>
        <v>0</v>
      </c>
    </row>
    <row r="447" customFormat="false" ht="12.8" hidden="false" customHeight="false" outlineLevel="0" collapsed="false">
      <c r="A447" s="24" t="n">
        <f aca="false">A446-0.01</f>
        <v>95.5699999999977</v>
      </c>
      <c r="B447" s="21" t="n">
        <f aca="false">1+$F$3*$F$2*(1+$F$4)^A447-(1+$F$3)^A447</f>
        <v>-632095.293566355</v>
      </c>
      <c r="C447" s="22" t="n">
        <f aca="false">IF(AND(B447&gt;=0,B446&lt;0),1,0)</f>
        <v>0</v>
      </c>
    </row>
    <row r="448" customFormat="false" ht="12.8" hidden="false" customHeight="false" outlineLevel="0" collapsed="false">
      <c r="A448" s="24" t="n">
        <f aca="false">A447-0.01</f>
        <v>95.5599999999977</v>
      </c>
      <c r="B448" s="21" t="n">
        <f aca="false">1+$F$3*$F$2*(1+$F$4)^A448-(1+$F$3)^A448</f>
        <v>-631212.320665409</v>
      </c>
      <c r="C448" s="22" t="n">
        <f aca="false">IF(AND(B448&gt;=0,B447&lt;0),1,0)</f>
        <v>0</v>
      </c>
    </row>
    <row r="449" customFormat="false" ht="12.8" hidden="false" customHeight="false" outlineLevel="0" collapsed="false">
      <c r="A449" s="24" t="n">
        <f aca="false">A448-0.01</f>
        <v>95.5499999999977</v>
      </c>
      <c r="B449" s="21" t="n">
        <f aca="false">1+$F$3*$F$2*(1+$F$4)^A449-(1+$F$3)^A449</f>
        <v>-630330.581025273</v>
      </c>
      <c r="C449" s="22" t="n">
        <f aca="false">IF(AND(B449&gt;=0,B448&lt;0),1,0)</f>
        <v>0</v>
      </c>
    </row>
    <row r="450" customFormat="false" ht="12.8" hidden="false" customHeight="false" outlineLevel="0" collapsed="false">
      <c r="A450" s="24" t="n">
        <f aca="false">A449-0.01</f>
        <v>95.5399999999977</v>
      </c>
      <c r="B450" s="21" t="n">
        <f aca="false">1+$F$3*$F$2*(1+$F$4)^A450-(1+$F$3)^A450</f>
        <v>-629450.072923496</v>
      </c>
      <c r="C450" s="22" t="n">
        <f aca="false">IF(AND(B450&gt;=0,B449&lt;0),1,0)</f>
        <v>0</v>
      </c>
    </row>
    <row r="451" customFormat="false" ht="12.8" hidden="false" customHeight="false" outlineLevel="0" collapsed="false">
      <c r="A451" s="24" t="n">
        <f aca="false">A450-0.01</f>
        <v>95.5299999999977</v>
      </c>
      <c r="B451" s="21" t="n">
        <f aca="false">1+$F$3*$F$2*(1+$F$4)^A451-(1+$F$3)^A451</f>
        <v>-628570.794640034</v>
      </c>
      <c r="C451" s="22" t="n">
        <f aca="false">IF(AND(B451&gt;=0,B450&lt;0),1,0)</f>
        <v>0</v>
      </c>
    </row>
    <row r="452" customFormat="false" ht="12.8" hidden="false" customHeight="false" outlineLevel="0" collapsed="false">
      <c r="A452" s="24" t="n">
        <f aca="false">A451-0.01</f>
        <v>95.5199999999977</v>
      </c>
      <c r="B452" s="21" t="n">
        <f aca="false">1+$F$3*$F$2*(1+$F$4)^A452-(1+$F$3)^A452</f>
        <v>-627692.744457245</v>
      </c>
      <c r="C452" s="22" t="n">
        <f aca="false">IF(AND(B452&gt;=0,B451&lt;0),1,0)</f>
        <v>0</v>
      </c>
    </row>
    <row r="453" customFormat="false" ht="12.8" hidden="false" customHeight="false" outlineLevel="0" collapsed="false">
      <c r="A453" s="24" t="n">
        <f aca="false">A452-0.01</f>
        <v>95.5099999999977</v>
      </c>
      <c r="B453" s="21" t="n">
        <f aca="false">1+$F$3*$F$2*(1+$F$4)^A453-(1+$F$3)^A453</f>
        <v>-626815.920659886</v>
      </c>
      <c r="C453" s="22" t="n">
        <f aca="false">IF(AND(B453&gt;=0,B452&lt;0),1,0)</f>
        <v>0</v>
      </c>
    </row>
    <row r="454" customFormat="false" ht="12.8" hidden="false" customHeight="false" outlineLevel="0" collapsed="false">
      <c r="A454" s="24" t="n">
        <f aca="false">A453-0.01</f>
        <v>95.4999999999977</v>
      </c>
      <c r="B454" s="21" t="n">
        <f aca="false">1+$F$3*$F$2*(1+$F$4)^A454-(1+$F$3)^A454</f>
        <v>-625940.321535109</v>
      </c>
      <c r="C454" s="22" t="n">
        <f aca="false">IF(AND(B454&gt;=0,B453&lt;0),1,0)</f>
        <v>0</v>
      </c>
    </row>
    <row r="455" customFormat="false" ht="12.8" hidden="false" customHeight="false" outlineLevel="0" collapsed="false">
      <c r="A455" s="24" t="n">
        <f aca="false">A454-0.01</f>
        <v>95.4899999999977</v>
      </c>
      <c r="B455" s="21" t="n">
        <f aca="false">1+$F$3*$F$2*(1+$F$4)^A455-(1+$F$3)^A455</f>
        <v>-625065.94537246</v>
      </c>
      <c r="C455" s="22" t="n">
        <f aca="false">IF(AND(B455&gt;=0,B454&lt;0),1,0)</f>
        <v>0</v>
      </c>
    </row>
    <row r="456" customFormat="false" ht="12.8" hidden="false" customHeight="false" outlineLevel="0" collapsed="false">
      <c r="A456" s="24" t="n">
        <f aca="false">A455-0.01</f>
        <v>95.4799999999977</v>
      </c>
      <c r="B456" s="21" t="n">
        <f aca="false">1+$F$3*$F$2*(1+$F$4)^A456-(1+$F$3)^A456</f>
        <v>-624192.790463872</v>
      </c>
      <c r="C456" s="22" t="n">
        <f aca="false">IF(AND(B456&gt;=0,B455&lt;0),1,0)</f>
        <v>0</v>
      </c>
    </row>
    <row r="457" customFormat="false" ht="12.8" hidden="false" customHeight="false" outlineLevel="0" collapsed="false">
      <c r="A457" s="24" t="n">
        <f aca="false">A456-0.01</f>
        <v>95.4699999999977</v>
      </c>
      <c r="B457" s="21" t="n">
        <f aca="false">1+$F$3*$F$2*(1+$F$4)^A457-(1+$F$3)^A457</f>
        <v>-623320.855103665</v>
      </c>
      <c r="C457" s="22" t="n">
        <f aca="false">IF(AND(B457&gt;=0,B456&lt;0),1,0)</f>
        <v>0</v>
      </c>
    </row>
    <row r="458" customFormat="false" ht="12.8" hidden="false" customHeight="false" outlineLevel="0" collapsed="false">
      <c r="A458" s="24" t="n">
        <f aca="false">A457-0.01</f>
        <v>95.4599999999977</v>
      </c>
      <c r="B458" s="21" t="n">
        <f aca="false">1+$F$3*$F$2*(1+$F$4)^A458-(1+$F$3)^A458</f>
        <v>-622450.137588539</v>
      </c>
      <c r="C458" s="22" t="n">
        <f aca="false">IF(AND(B458&gt;=0,B457&lt;0),1,0)</f>
        <v>0</v>
      </c>
    </row>
    <row r="459" customFormat="false" ht="12.8" hidden="false" customHeight="false" outlineLevel="0" collapsed="false">
      <c r="A459" s="24" t="n">
        <f aca="false">A458-0.01</f>
        <v>95.4499999999977</v>
      </c>
      <c r="B459" s="21" t="n">
        <f aca="false">1+$F$3*$F$2*(1+$F$4)^A459-(1+$F$3)^A459</f>
        <v>-621580.636217576</v>
      </c>
      <c r="C459" s="22" t="n">
        <f aca="false">IF(AND(B459&gt;=0,B458&lt;0),1,0)</f>
        <v>0</v>
      </c>
    </row>
    <row r="460" customFormat="false" ht="12.8" hidden="false" customHeight="false" outlineLevel="0" collapsed="false">
      <c r="A460" s="24" t="n">
        <f aca="false">A459-0.01</f>
        <v>95.4399999999977</v>
      </c>
      <c r="B460" s="21" t="n">
        <f aca="false">1+$F$3*$F$2*(1+$F$4)^A460-(1+$F$3)^A460</f>
        <v>-620712.349292231</v>
      </c>
      <c r="C460" s="22" t="n">
        <f aca="false">IF(AND(B460&gt;=0,B459&lt;0),1,0)</f>
        <v>0</v>
      </c>
    </row>
    <row r="461" customFormat="false" ht="12.8" hidden="false" customHeight="false" outlineLevel="0" collapsed="false">
      <c r="A461" s="24" t="n">
        <f aca="false">A460-0.01</f>
        <v>95.4299999999977</v>
      </c>
      <c r="B461" s="21" t="n">
        <f aca="false">1+$F$3*$F$2*(1+$F$4)^A461-(1+$F$3)^A461</f>
        <v>-619845.275116333</v>
      </c>
      <c r="C461" s="22" t="n">
        <f aca="false">IF(AND(B461&gt;=0,B460&lt;0),1,0)</f>
        <v>0</v>
      </c>
    </row>
    <row r="462" customFormat="false" ht="12.8" hidden="false" customHeight="false" outlineLevel="0" collapsed="false">
      <c r="A462" s="24" t="n">
        <f aca="false">A461-0.01</f>
        <v>95.4199999999977</v>
      </c>
      <c r="B462" s="21" t="n">
        <f aca="false">1+$F$3*$F$2*(1+$F$4)^A462-(1+$F$3)^A462</f>
        <v>-618979.411996079</v>
      </c>
      <c r="C462" s="22" t="n">
        <f aca="false">IF(AND(B462&gt;=0,B461&lt;0),1,0)</f>
        <v>0</v>
      </c>
    </row>
    <row r="463" customFormat="false" ht="12.8" hidden="false" customHeight="false" outlineLevel="0" collapsed="false">
      <c r="A463" s="24" t="n">
        <f aca="false">A462-0.01</f>
        <v>95.4099999999977</v>
      </c>
      <c r="B463" s="21" t="n">
        <f aca="false">1+$F$3*$F$2*(1+$F$4)^A463-(1+$F$3)^A463</f>
        <v>-618114.758240031</v>
      </c>
      <c r="C463" s="22" t="n">
        <f aca="false">IF(AND(B463&gt;=0,B462&lt;0),1,0)</f>
        <v>0</v>
      </c>
    </row>
    <row r="464" customFormat="false" ht="12.8" hidden="false" customHeight="false" outlineLevel="0" collapsed="false">
      <c r="A464" s="24" t="n">
        <f aca="false">A463-0.01</f>
        <v>95.3999999999976</v>
      </c>
      <c r="B464" s="21" t="n">
        <f aca="false">1+$F$3*$F$2*(1+$F$4)^A464-(1+$F$3)^A464</f>
        <v>-617251.312159116</v>
      </c>
      <c r="C464" s="22" t="n">
        <f aca="false">IF(AND(B464&gt;=0,B463&lt;0),1,0)</f>
        <v>0</v>
      </c>
    </row>
    <row r="465" customFormat="false" ht="12.8" hidden="false" customHeight="false" outlineLevel="0" collapsed="false">
      <c r="A465" s="24" t="n">
        <f aca="false">A464-0.01</f>
        <v>95.3899999999976</v>
      </c>
      <c r="B465" s="21" t="n">
        <f aca="false">1+$F$3*$F$2*(1+$F$4)^A465-(1+$F$3)^A465</f>
        <v>-616389.072066617</v>
      </c>
      <c r="C465" s="22" t="n">
        <f aca="false">IF(AND(B465&gt;=0,B464&lt;0),1,0)</f>
        <v>0</v>
      </c>
    </row>
    <row r="466" customFormat="false" ht="12.8" hidden="false" customHeight="false" outlineLevel="0" collapsed="false">
      <c r="A466" s="24" t="n">
        <f aca="false">A465-0.01</f>
        <v>95.3799999999976</v>
      </c>
      <c r="B466" s="21" t="n">
        <f aca="false">1+$F$3*$F$2*(1+$F$4)^A466-(1+$F$3)^A466</f>
        <v>-615528.036278174</v>
      </c>
      <c r="C466" s="22" t="n">
        <f aca="false">IF(AND(B466&gt;=0,B465&lt;0),1,0)</f>
        <v>0</v>
      </c>
    </row>
    <row r="467" customFormat="false" ht="12.8" hidden="false" customHeight="false" outlineLevel="0" collapsed="false">
      <c r="A467" s="24" t="n">
        <f aca="false">A466-0.01</f>
        <v>95.3699999999976</v>
      </c>
      <c r="B467" s="21" t="n">
        <f aca="false">1+$F$3*$F$2*(1+$F$4)^A467-(1+$F$3)^A467</f>
        <v>-614668.203111781</v>
      </c>
      <c r="C467" s="22" t="n">
        <f aca="false">IF(AND(B467&gt;=0,B466&lt;0),1,0)</f>
        <v>0</v>
      </c>
    </row>
    <row r="468" customFormat="false" ht="12.8" hidden="false" customHeight="false" outlineLevel="0" collapsed="false">
      <c r="A468" s="24" t="n">
        <f aca="false">A467-0.01</f>
        <v>95.3599999999976</v>
      </c>
      <c r="B468" s="21" t="n">
        <f aca="false">1+$F$3*$F$2*(1+$F$4)^A468-(1+$F$3)^A468</f>
        <v>-613809.570887777</v>
      </c>
      <c r="C468" s="22" t="n">
        <f aca="false">IF(AND(B468&gt;=0,B467&lt;0),1,0)</f>
        <v>0</v>
      </c>
    </row>
    <row r="469" customFormat="false" ht="12.8" hidden="false" customHeight="false" outlineLevel="0" collapsed="false">
      <c r="A469" s="24" t="n">
        <f aca="false">A468-0.01</f>
        <v>95.3499999999976</v>
      </c>
      <c r="B469" s="21" t="n">
        <f aca="false">1+$F$3*$F$2*(1+$F$4)^A469-(1+$F$3)^A469</f>
        <v>-612952.137928852</v>
      </c>
      <c r="C469" s="22" t="n">
        <f aca="false">IF(AND(B469&gt;=0,B468&lt;0),1,0)</f>
        <v>0</v>
      </c>
    </row>
    <row r="470" customFormat="false" ht="12.8" hidden="false" customHeight="false" outlineLevel="0" collapsed="false">
      <c r="A470" s="24" t="n">
        <f aca="false">A469-0.01</f>
        <v>95.3399999999976</v>
      </c>
      <c r="B470" s="21" t="n">
        <f aca="false">1+$F$3*$F$2*(1+$F$4)^A470-(1+$F$3)^A470</f>
        <v>-612095.902560036</v>
      </c>
      <c r="C470" s="22" t="n">
        <f aca="false">IF(AND(B470&gt;=0,B469&lt;0),1,0)</f>
        <v>0</v>
      </c>
    </row>
    <row r="471" customFormat="false" ht="12.8" hidden="false" customHeight="false" outlineLevel="0" collapsed="false">
      <c r="A471" s="24" t="n">
        <f aca="false">A470-0.01</f>
        <v>95.3299999999976</v>
      </c>
      <c r="B471" s="21" t="n">
        <f aca="false">1+$F$3*$F$2*(1+$F$4)^A471-(1+$F$3)^A471</f>
        <v>-611240.863108697</v>
      </c>
      <c r="C471" s="22" t="n">
        <f aca="false">IF(AND(B471&gt;=0,B470&lt;0),1,0)</f>
        <v>0</v>
      </c>
    </row>
    <row r="472" customFormat="false" ht="12.8" hidden="false" customHeight="false" outlineLevel="0" collapsed="false">
      <c r="A472" s="24" t="n">
        <f aca="false">A471-0.01</f>
        <v>95.3199999999976</v>
      </c>
      <c r="B472" s="21" t="n">
        <f aca="false">1+$F$3*$F$2*(1+$F$4)^A472-(1+$F$3)^A472</f>
        <v>-610387.017904541</v>
      </c>
      <c r="C472" s="22" t="n">
        <f aca="false">IF(AND(B472&gt;=0,B471&lt;0),1,0)</f>
        <v>0</v>
      </c>
    </row>
    <row r="473" customFormat="false" ht="12.8" hidden="false" customHeight="false" outlineLevel="0" collapsed="false">
      <c r="A473" s="24" t="n">
        <f aca="false">A472-0.01</f>
        <v>95.3099999999976</v>
      </c>
      <c r="B473" s="21" t="n">
        <f aca="false">1+$F$3*$F$2*(1+$F$4)^A473-(1+$F$3)^A473</f>
        <v>-609534.365279607</v>
      </c>
      <c r="C473" s="22" t="n">
        <f aca="false">IF(AND(B473&gt;=0,B472&lt;0),1,0)</f>
        <v>0</v>
      </c>
    </row>
    <row r="474" customFormat="false" ht="12.8" hidden="false" customHeight="false" outlineLevel="0" collapsed="false">
      <c r="A474" s="24" t="n">
        <f aca="false">A473-0.01</f>
        <v>95.2999999999976</v>
      </c>
      <c r="B474" s="21" t="n">
        <f aca="false">1+$F$3*$F$2*(1+$F$4)^A474-(1+$F$3)^A474</f>
        <v>-608682.903568264</v>
      </c>
      <c r="C474" s="22" t="n">
        <f aca="false">IF(AND(B474&gt;=0,B473&lt;0),1,0)</f>
        <v>0</v>
      </c>
    </row>
    <row r="475" customFormat="false" ht="12.8" hidden="false" customHeight="false" outlineLevel="0" collapsed="false">
      <c r="A475" s="24" t="n">
        <f aca="false">A474-0.01</f>
        <v>95.2899999999976</v>
      </c>
      <c r="B475" s="21" t="n">
        <f aca="false">1+$F$3*$F$2*(1+$F$4)^A475-(1+$F$3)^A475</f>
        <v>-607832.631107204</v>
      </c>
      <c r="C475" s="22" t="n">
        <f aca="false">IF(AND(B475&gt;=0,B474&lt;0),1,0)</f>
        <v>0</v>
      </c>
    </row>
    <row r="476" customFormat="false" ht="12.8" hidden="false" customHeight="false" outlineLevel="0" collapsed="false">
      <c r="A476" s="24" t="n">
        <f aca="false">A475-0.01</f>
        <v>95.2799999999976</v>
      </c>
      <c r="B476" s="21" t="n">
        <f aca="false">1+$F$3*$F$2*(1+$F$4)^A476-(1+$F$3)^A476</f>
        <v>-606983.546235445</v>
      </c>
      <c r="C476" s="22" t="n">
        <f aca="false">IF(AND(B476&gt;=0,B475&lt;0),1,0)</f>
        <v>0</v>
      </c>
    </row>
    <row r="477" customFormat="false" ht="12.8" hidden="false" customHeight="false" outlineLevel="0" collapsed="false">
      <c r="A477" s="24" t="n">
        <f aca="false">A476-0.01</f>
        <v>95.2699999999976</v>
      </c>
      <c r="B477" s="21" t="n">
        <f aca="false">1+$F$3*$F$2*(1+$F$4)^A477-(1+$F$3)^A477</f>
        <v>-606135.647294325</v>
      </c>
      <c r="C477" s="22" t="n">
        <f aca="false">IF(AND(B477&gt;=0,B476&lt;0),1,0)</f>
        <v>0</v>
      </c>
    </row>
    <row r="478" customFormat="false" ht="12.8" hidden="false" customHeight="false" outlineLevel="0" collapsed="false">
      <c r="A478" s="24" t="n">
        <f aca="false">A477-0.01</f>
        <v>95.2599999999976</v>
      </c>
      <c r="B478" s="21" t="n">
        <f aca="false">1+$F$3*$F$2*(1+$F$4)^A478-(1+$F$3)^A478</f>
        <v>-605288.932627498</v>
      </c>
      <c r="C478" s="22" t="n">
        <f aca="false">IF(AND(B478&gt;=0,B477&lt;0),1,0)</f>
        <v>0</v>
      </c>
    </row>
    <row r="479" customFormat="false" ht="12.8" hidden="false" customHeight="false" outlineLevel="0" collapsed="false">
      <c r="A479" s="24" t="n">
        <f aca="false">A478-0.01</f>
        <v>95.2499999999976</v>
      </c>
      <c r="B479" s="21" t="n">
        <f aca="false">1+$F$3*$F$2*(1+$F$4)^A479-(1+$F$3)^A479</f>
        <v>-604443.400580929</v>
      </c>
      <c r="C479" s="22" t="n">
        <f aca="false">IF(AND(B479&gt;=0,B478&lt;0),1,0)</f>
        <v>0</v>
      </c>
    </row>
    <row r="480" customFormat="false" ht="12.8" hidden="false" customHeight="false" outlineLevel="0" collapsed="false">
      <c r="A480" s="24" t="n">
        <f aca="false">A479-0.01</f>
        <v>95.2399999999976</v>
      </c>
      <c r="B480" s="21" t="n">
        <f aca="false">1+$F$3*$F$2*(1+$F$4)^A480-(1+$F$3)^A480</f>
        <v>-603599.049502897</v>
      </c>
      <c r="C480" s="22" t="n">
        <f aca="false">IF(AND(B480&gt;=0,B479&lt;0),1,0)</f>
        <v>0</v>
      </c>
    </row>
    <row r="481" customFormat="false" ht="12.8" hidden="false" customHeight="false" outlineLevel="0" collapsed="false">
      <c r="A481" s="24" t="n">
        <f aca="false">A480-0.01</f>
        <v>95.2299999999976</v>
      </c>
      <c r="B481" s="21" t="n">
        <f aca="false">1+$F$3*$F$2*(1+$F$4)^A481-(1+$F$3)^A481</f>
        <v>-602755.877743986</v>
      </c>
      <c r="C481" s="22" t="n">
        <f aca="false">IF(AND(B481&gt;=0,B480&lt;0),1,0)</f>
        <v>0</v>
      </c>
    </row>
    <row r="482" customFormat="false" ht="12.8" hidden="false" customHeight="false" outlineLevel="0" collapsed="false">
      <c r="A482" s="24" t="n">
        <f aca="false">A481-0.01</f>
        <v>95.2199999999976</v>
      </c>
      <c r="B482" s="21" t="n">
        <f aca="false">1+$F$3*$F$2*(1+$F$4)^A482-(1+$F$3)^A482</f>
        <v>-601913.883657083</v>
      </c>
      <c r="C482" s="22" t="n">
        <f aca="false">IF(AND(B482&gt;=0,B481&lt;0),1,0)</f>
        <v>0</v>
      </c>
    </row>
    <row r="483" customFormat="false" ht="12.8" hidden="false" customHeight="false" outlineLevel="0" collapsed="false">
      <c r="A483" s="24" t="n">
        <f aca="false">A482-0.01</f>
        <v>95.2099999999976</v>
      </c>
      <c r="B483" s="21" t="n">
        <f aca="false">1+$F$3*$F$2*(1+$F$4)^A483-(1+$F$3)^A483</f>
        <v>-601073.065597376</v>
      </c>
      <c r="C483" s="22" t="n">
        <f aca="false">IF(AND(B483&gt;=0,B482&lt;0),1,0)</f>
        <v>0</v>
      </c>
    </row>
    <row r="484" customFormat="false" ht="12.8" hidden="false" customHeight="false" outlineLevel="0" collapsed="false">
      <c r="A484" s="24" t="n">
        <f aca="false">A483-0.01</f>
        <v>95.1999999999975</v>
      </c>
      <c r="B484" s="21" t="n">
        <f aca="false">1+$F$3*$F$2*(1+$F$4)^A484-(1+$F$3)^A484</f>
        <v>-600233.42192235</v>
      </c>
      <c r="C484" s="22" t="n">
        <f aca="false">IF(AND(B484&gt;=0,B483&lt;0),1,0)</f>
        <v>0</v>
      </c>
    </row>
    <row r="485" customFormat="false" ht="12.8" hidden="false" customHeight="false" outlineLevel="0" collapsed="false">
      <c r="A485" s="24" t="n">
        <f aca="false">A484-0.01</f>
        <v>95.1899999999975</v>
      </c>
      <c r="B485" s="21" t="n">
        <f aca="false">1+$F$3*$F$2*(1+$F$4)^A485-(1+$F$3)^A485</f>
        <v>-599394.950991786</v>
      </c>
      <c r="C485" s="22" t="n">
        <f aca="false">IF(AND(B485&gt;=0,B484&lt;0),1,0)</f>
        <v>0</v>
      </c>
    </row>
    <row r="486" customFormat="false" ht="12.8" hidden="false" customHeight="false" outlineLevel="0" collapsed="false">
      <c r="A486" s="24" t="n">
        <f aca="false">A485-0.01</f>
        <v>95.1799999999975</v>
      </c>
      <c r="B486" s="21" t="n">
        <f aca="false">1+$F$3*$F$2*(1+$F$4)^A486-(1+$F$3)^A486</f>
        <v>-598557.651167752</v>
      </c>
      <c r="C486" s="22" t="n">
        <f aca="false">IF(AND(B486&gt;=0,B485&lt;0),1,0)</f>
        <v>0</v>
      </c>
    </row>
    <row r="487" customFormat="false" ht="12.8" hidden="false" customHeight="false" outlineLevel="0" collapsed="false">
      <c r="A487" s="24" t="n">
        <f aca="false">A486-0.01</f>
        <v>95.1699999999975</v>
      </c>
      <c r="B487" s="21" t="n">
        <f aca="false">1+$F$3*$F$2*(1+$F$4)^A487-(1+$F$3)^A487</f>
        <v>-597721.520814608</v>
      </c>
      <c r="C487" s="22" t="n">
        <f aca="false">IF(AND(B487&gt;=0,B486&lt;0),1,0)</f>
        <v>0</v>
      </c>
    </row>
    <row r="488" customFormat="false" ht="12.8" hidden="false" customHeight="false" outlineLevel="0" collapsed="false">
      <c r="A488" s="24" t="n">
        <f aca="false">A487-0.01</f>
        <v>95.1599999999975</v>
      </c>
      <c r="B488" s="21" t="n">
        <f aca="false">1+$F$3*$F$2*(1+$F$4)^A488-(1+$F$3)^A488</f>
        <v>-596886.558298994</v>
      </c>
      <c r="C488" s="22" t="n">
        <f aca="false">IF(AND(B488&gt;=0,B487&lt;0),1,0)</f>
        <v>0</v>
      </c>
    </row>
    <row r="489" customFormat="false" ht="12.8" hidden="false" customHeight="false" outlineLevel="0" collapsed="false">
      <c r="A489" s="24" t="n">
        <f aca="false">A488-0.01</f>
        <v>95.1499999999975</v>
      </c>
      <c r="B489" s="21" t="n">
        <f aca="false">1+$F$3*$F$2*(1+$F$4)^A489-(1+$F$3)^A489</f>
        <v>-596052.761989835</v>
      </c>
      <c r="C489" s="22" t="n">
        <f aca="false">IF(AND(B489&gt;=0,B488&lt;0),1,0)</f>
        <v>0</v>
      </c>
    </row>
    <row r="490" customFormat="false" ht="12.8" hidden="false" customHeight="false" outlineLevel="0" collapsed="false">
      <c r="A490" s="24" t="n">
        <f aca="false">A489-0.01</f>
        <v>95.1399999999975</v>
      </c>
      <c r="B490" s="21" t="n">
        <f aca="false">1+$F$3*$F$2*(1+$F$4)^A490-(1+$F$3)^A490</f>
        <v>-595220.130258333</v>
      </c>
      <c r="C490" s="22" t="n">
        <f aca="false">IF(AND(B490&gt;=0,B489&lt;0),1,0)</f>
        <v>0</v>
      </c>
    </row>
    <row r="491" customFormat="false" ht="12.8" hidden="false" customHeight="false" outlineLevel="0" collapsed="false">
      <c r="A491" s="24" t="n">
        <f aca="false">A490-0.01</f>
        <v>95.1299999999975</v>
      </c>
      <c r="B491" s="21" t="n">
        <f aca="false">1+$F$3*$F$2*(1+$F$4)^A491-(1+$F$3)^A491</f>
        <v>-594388.661477962</v>
      </c>
      <c r="C491" s="22" t="n">
        <f aca="false">IF(AND(B491&gt;=0,B490&lt;0),1,0)</f>
        <v>0</v>
      </c>
    </row>
    <row r="492" customFormat="false" ht="12.8" hidden="false" customHeight="false" outlineLevel="0" collapsed="false">
      <c r="A492" s="24" t="n">
        <f aca="false">A491-0.01</f>
        <v>95.1199999999975</v>
      </c>
      <c r="B492" s="21" t="n">
        <f aca="false">1+$F$3*$F$2*(1+$F$4)^A492-(1+$F$3)^A492</f>
        <v>-593558.354024472</v>
      </c>
      <c r="C492" s="22" t="n">
        <f aca="false">IF(AND(B492&gt;=0,B491&lt;0),1,0)</f>
        <v>0</v>
      </c>
    </row>
    <row r="493" customFormat="false" ht="12.8" hidden="false" customHeight="false" outlineLevel="0" collapsed="false">
      <c r="A493" s="24" t="n">
        <f aca="false">A492-0.01</f>
        <v>95.1099999999975</v>
      </c>
      <c r="B493" s="21" t="n">
        <f aca="false">1+$F$3*$F$2*(1+$F$4)^A493-(1+$F$3)^A493</f>
        <v>-592729.206275878</v>
      </c>
      <c r="C493" s="22" t="n">
        <f aca="false">IF(AND(B493&gt;=0,B492&lt;0),1,0)</f>
        <v>0</v>
      </c>
    </row>
    <row r="494" customFormat="false" ht="12.8" hidden="false" customHeight="false" outlineLevel="0" collapsed="false">
      <c r="A494" s="24" t="n">
        <f aca="false">A493-0.01</f>
        <v>95.0999999999975</v>
      </c>
      <c r="B494" s="21" t="n">
        <f aca="false">1+$F$3*$F$2*(1+$F$4)^A494-(1+$F$3)^A494</f>
        <v>-591901.216612464</v>
      </c>
      <c r="C494" s="22" t="n">
        <f aca="false">IF(AND(B494&gt;=0,B493&lt;0),1,0)</f>
        <v>0</v>
      </c>
    </row>
    <row r="495" customFormat="false" ht="12.8" hidden="false" customHeight="false" outlineLevel="0" collapsed="false">
      <c r="A495" s="24" t="n">
        <f aca="false">A494-0.01</f>
        <v>95.0899999999975</v>
      </c>
      <c r="B495" s="21" t="n">
        <f aca="false">1+$F$3*$F$2*(1+$F$4)^A495-(1+$F$3)^A495</f>
        <v>-591074.383416772</v>
      </c>
      <c r="C495" s="22" t="n">
        <f aca="false">IF(AND(B495&gt;=0,B494&lt;0),1,0)</f>
        <v>0</v>
      </c>
    </row>
    <row r="496" customFormat="false" ht="12.8" hidden="false" customHeight="false" outlineLevel="0" collapsed="false">
      <c r="A496" s="24" t="n">
        <f aca="false">A495-0.01</f>
        <v>95.0799999999975</v>
      </c>
      <c r="B496" s="21" t="n">
        <f aca="false">1+$F$3*$F$2*(1+$F$4)^A496-(1+$F$3)^A496</f>
        <v>-590248.705073606</v>
      </c>
      <c r="C496" s="22" t="n">
        <f aca="false">IF(AND(B496&gt;=0,B495&lt;0),1,0)</f>
        <v>0</v>
      </c>
    </row>
    <row r="497" customFormat="false" ht="12.8" hidden="false" customHeight="false" outlineLevel="0" collapsed="false">
      <c r="A497" s="24" t="n">
        <f aca="false">A496-0.01</f>
        <v>95.0699999999975</v>
      </c>
      <c r="B497" s="21" t="n">
        <f aca="false">1+$F$3*$F$2*(1+$F$4)^A497-(1+$F$3)^A497</f>
        <v>-589424.179970025</v>
      </c>
      <c r="C497" s="22" t="n">
        <f aca="false">IF(AND(B497&gt;=0,B496&lt;0),1,0)</f>
        <v>0</v>
      </c>
    </row>
    <row r="498" customFormat="false" ht="12.8" hidden="false" customHeight="false" outlineLevel="0" collapsed="false">
      <c r="A498" s="24" t="n">
        <f aca="false">A497-0.01</f>
        <v>95.0599999999975</v>
      </c>
      <c r="B498" s="21" t="n">
        <f aca="false">1+$F$3*$F$2*(1+$F$4)^A498-(1+$F$3)^A498</f>
        <v>-588600.80649534</v>
      </c>
      <c r="C498" s="22" t="n">
        <f aca="false">IF(AND(B498&gt;=0,B497&lt;0),1,0)</f>
        <v>0</v>
      </c>
    </row>
    <row r="499" customFormat="false" ht="12.8" hidden="false" customHeight="false" outlineLevel="0" collapsed="false">
      <c r="A499" s="24" t="n">
        <f aca="false">A498-0.01</f>
        <v>95.0499999999975</v>
      </c>
      <c r="B499" s="21" t="n">
        <f aca="false">1+$F$3*$F$2*(1+$F$4)^A499-(1+$F$3)^A499</f>
        <v>-587778.583041113</v>
      </c>
      <c r="C499" s="22" t="n">
        <f aca="false">IF(AND(B499&gt;=0,B498&lt;0),1,0)</f>
        <v>0</v>
      </c>
    </row>
    <row r="500" customFormat="false" ht="12.8" hidden="false" customHeight="false" outlineLevel="0" collapsed="false">
      <c r="A500" s="24" t="n">
        <f aca="false">A499-0.01</f>
        <v>95.0399999999975</v>
      </c>
      <c r="B500" s="21" t="n">
        <f aca="false">1+$F$3*$F$2*(1+$F$4)^A500-(1+$F$3)^A500</f>
        <v>-586957.508001151</v>
      </c>
      <c r="C500" s="22" t="n">
        <f aca="false">IF(AND(B500&gt;=0,B499&lt;0),1,0)</f>
        <v>0</v>
      </c>
    </row>
    <row r="501" customFormat="false" ht="12.8" hidden="false" customHeight="false" outlineLevel="0" collapsed="false">
      <c r="A501" s="24" t="n">
        <f aca="false">A500-0.01</f>
        <v>95.0299999999975</v>
      </c>
      <c r="B501" s="21" t="n">
        <f aca="false">1+$F$3*$F$2*(1+$F$4)^A501-(1+$F$3)^A501</f>
        <v>-586137.579771505</v>
      </c>
      <c r="C501" s="22" t="n">
        <f aca="false">IF(AND(B501&gt;=0,B500&lt;0),1,0)</f>
        <v>0</v>
      </c>
    </row>
    <row r="502" customFormat="false" ht="12.8" hidden="false" customHeight="false" outlineLevel="0" collapsed="false">
      <c r="A502" s="24" t="n">
        <f aca="false">A501-0.01</f>
        <v>95.0199999999975</v>
      </c>
      <c r="B502" s="21" t="n">
        <f aca="false">1+$F$3*$F$2*(1+$F$4)^A502-(1+$F$3)^A502</f>
        <v>-585318.796750467</v>
      </c>
      <c r="C502" s="22" t="n">
        <f aca="false">IF(AND(B502&gt;=0,B501&lt;0),1,0)</f>
        <v>0</v>
      </c>
    </row>
    <row r="503" customFormat="false" ht="12.8" hidden="false" customHeight="false" outlineLevel="0" collapsed="false">
      <c r="A503" s="24" t="n">
        <f aca="false">A502-0.01</f>
        <v>95.0099999999975</v>
      </c>
      <c r="B503" s="21" t="n">
        <f aca="false">1+$F$3*$F$2*(1+$F$4)^A503-(1+$F$3)^A503</f>
        <v>-584501.157338564</v>
      </c>
      <c r="C503" s="22" t="n">
        <f aca="false">IF(AND(B503&gt;=0,B502&lt;0),1,0)</f>
        <v>0</v>
      </c>
    </row>
    <row r="504" customFormat="false" ht="12.8" hidden="false" customHeight="false" outlineLevel="0" collapsed="false">
      <c r="A504" s="24" t="n">
        <f aca="false">A503-0.01</f>
        <v>94.9999999999974</v>
      </c>
      <c r="B504" s="21" t="n">
        <f aca="false">1+$F$3*$F$2*(1+$F$4)^A504-(1+$F$3)^A504</f>
        <v>-583684.659938558</v>
      </c>
      <c r="C504" s="22" t="n">
        <f aca="false">IF(AND(B504&gt;=0,B503&lt;0),1,0)</f>
        <v>0</v>
      </c>
    </row>
    <row r="505" customFormat="false" ht="12.8" hidden="false" customHeight="false" outlineLevel="0" collapsed="false">
      <c r="A505" s="24" t="n">
        <f aca="false">A504-0.01</f>
        <v>94.9899999999974</v>
      </c>
      <c r="B505" s="21" t="n">
        <f aca="false">1+$F$3*$F$2*(1+$F$4)^A505-(1+$F$3)^A505</f>
        <v>-582869.302955442</v>
      </c>
      <c r="C505" s="22" t="n">
        <f aca="false">IF(AND(B505&gt;=0,B504&lt;0),1,0)</f>
        <v>0</v>
      </c>
    </row>
    <row r="506" customFormat="false" ht="12.8" hidden="false" customHeight="false" outlineLevel="0" collapsed="false">
      <c r="A506" s="24" t="n">
        <f aca="false">A505-0.01</f>
        <v>94.9799999999974</v>
      </c>
      <c r="B506" s="21" t="n">
        <f aca="false">1+$F$3*$F$2*(1+$F$4)^A506-(1+$F$3)^A506</f>
        <v>-582055.084796436</v>
      </c>
      <c r="C506" s="22" t="n">
        <f aca="false">IF(AND(B506&gt;=0,B505&lt;0),1,0)</f>
        <v>0</v>
      </c>
    </row>
    <row r="507" customFormat="false" ht="12.8" hidden="false" customHeight="false" outlineLevel="0" collapsed="false">
      <c r="A507" s="24" t="n">
        <f aca="false">A506-0.01</f>
        <v>94.9699999999974</v>
      </c>
      <c r="B507" s="21" t="n">
        <f aca="false">1+$F$3*$F$2*(1+$F$4)^A507-(1+$F$3)^A507</f>
        <v>-581242.003870986</v>
      </c>
      <c r="C507" s="22" t="n">
        <f aca="false">IF(AND(B507&gt;=0,B506&lt;0),1,0)</f>
        <v>0</v>
      </c>
    </row>
    <row r="508" customFormat="false" ht="12.8" hidden="false" customHeight="false" outlineLevel="0" collapsed="false">
      <c r="A508" s="24" t="n">
        <f aca="false">A507-0.01</f>
        <v>94.9599999999974</v>
      </c>
      <c r="B508" s="21" t="n">
        <f aca="false">1+$F$3*$F$2*(1+$F$4)^A508-(1+$F$3)^A508</f>
        <v>-580430.058590759</v>
      </c>
      <c r="C508" s="22" t="n">
        <f aca="false">IF(AND(B508&gt;=0,B507&lt;0),1,0)</f>
        <v>0</v>
      </c>
    </row>
    <row r="509" customFormat="false" ht="12.8" hidden="false" customHeight="false" outlineLevel="0" collapsed="false">
      <c r="A509" s="24" t="n">
        <f aca="false">A508-0.01</f>
        <v>94.9499999999974</v>
      </c>
      <c r="B509" s="21" t="n">
        <f aca="false">1+$F$3*$F$2*(1+$F$4)^A509-(1+$F$3)^A509</f>
        <v>-579619.247369637</v>
      </c>
      <c r="C509" s="22" t="n">
        <f aca="false">IF(AND(B509&gt;=0,B508&lt;0),1,0)</f>
        <v>0</v>
      </c>
    </row>
    <row r="510" customFormat="false" ht="12.8" hidden="false" customHeight="false" outlineLevel="0" collapsed="false">
      <c r="A510" s="24" t="n">
        <f aca="false">A509-0.01</f>
        <v>94.9399999999974</v>
      </c>
      <c r="B510" s="21" t="n">
        <f aca="false">1+$F$3*$F$2*(1+$F$4)^A510-(1+$F$3)^A510</f>
        <v>-578809.568623723</v>
      </c>
      <c r="C510" s="22" t="n">
        <f aca="false">IF(AND(B510&gt;=0,B509&lt;0),1,0)</f>
        <v>0</v>
      </c>
    </row>
    <row r="511" customFormat="false" ht="12.8" hidden="false" customHeight="false" outlineLevel="0" collapsed="false">
      <c r="A511" s="24" t="n">
        <f aca="false">A510-0.01</f>
        <v>94.9299999999974</v>
      </c>
      <c r="B511" s="21" t="n">
        <f aca="false">1+$F$3*$F$2*(1+$F$4)^A511-(1+$F$3)^A511</f>
        <v>-578001.020771328</v>
      </c>
      <c r="C511" s="22" t="n">
        <f aca="false">IF(AND(B511&gt;=0,B510&lt;0),1,0)</f>
        <v>0</v>
      </c>
    </row>
    <row r="512" customFormat="false" ht="12.8" hidden="false" customHeight="false" outlineLevel="0" collapsed="false">
      <c r="A512" s="24" t="n">
        <f aca="false">A511-0.01</f>
        <v>94.9199999999974</v>
      </c>
      <c r="B512" s="21" t="n">
        <f aca="false">1+$F$3*$F$2*(1+$F$4)^A512-(1+$F$3)^A512</f>
        <v>-577193.602232972</v>
      </c>
      <c r="C512" s="22" t="n">
        <f aca="false">IF(AND(B512&gt;=0,B511&lt;0),1,0)</f>
        <v>0</v>
      </c>
    </row>
    <row r="513" customFormat="false" ht="12.8" hidden="false" customHeight="false" outlineLevel="0" collapsed="false">
      <c r="A513" s="24" t="n">
        <f aca="false">A512-0.01</f>
        <v>94.9099999999974</v>
      </c>
      <c r="B513" s="21" t="n">
        <f aca="false">1+$F$3*$F$2*(1+$F$4)^A513-(1+$F$3)^A513</f>
        <v>-576387.311431385</v>
      </c>
      <c r="C513" s="22" t="n">
        <f aca="false">IF(AND(B513&gt;=0,B512&lt;0),1,0)</f>
        <v>0</v>
      </c>
    </row>
    <row r="514" customFormat="false" ht="12.8" hidden="false" customHeight="false" outlineLevel="0" collapsed="false">
      <c r="A514" s="24" t="n">
        <f aca="false">A513-0.01</f>
        <v>94.8999999999974</v>
      </c>
      <c r="B514" s="21" t="n">
        <f aca="false">1+$F$3*$F$2*(1+$F$4)^A514-(1+$F$3)^A514</f>
        <v>-575582.146791494</v>
      </c>
      <c r="C514" s="22" t="n">
        <f aca="false">IF(AND(B514&gt;=0,B513&lt;0),1,0)</f>
        <v>0</v>
      </c>
    </row>
    <row r="515" customFormat="false" ht="12.8" hidden="false" customHeight="false" outlineLevel="0" collapsed="false">
      <c r="A515" s="24" t="n">
        <f aca="false">A514-0.01</f>
        <v>94.8899999999974</v>
      </c>
      <c r="B515" s="21" t="n">
        <f aca="false">1+$F$3*$F$2*(1+$F$4)^A515-(1+$F$3)^A515</f>
        <v>-574778.106740432</v>
      </c>
      <c r="C515" s="22" t="n">
        <f aca="false">IF(AND(B515&gt;=0,B514&lt;0),1,0)</f>
        <v>0</v>
      </c>
    </row>
    <row r="516" customFormat="false" ht="12.8" hidden="false" customHeight="false" outlineLevel="0" collapsed="false">
      <c r="A516" s="24" t="n">
        <f aca="false">A515-0.01</f>
        <v>94.8799999999974</v>
      </c>
      <c r="B516" s="21" t="n">
        <f aca="false">1+$F$3*$F$2*(1+$F$4)^A516-(1+$F$3)^A516</f>
        <v>-573975.189707523</v>
      </c>
      <c r="C516" s="22" t="n">
        <f aca="false">IF(AND(B516&gt;=0,B515&lt;0),1,0)</f>
        <v>0</v>
      </c>
    </row>
    <row r="517" customFormat="false" ht="12.8" hidden="false" customHeight="false" outlineLevel="0" collapsed="false">
      <c r="A517" s="24" t="n">
        <f aca="false">A516-0.01</f>
        <v>94.8699999999974</v>
      </c>
      <c r="B517" s="21" t="n">
        <f aca="false">1+$F$3*$F$2*(1+$F$4)^A517-(1+$F$3)^A517</f>
        <v>-573173.39412429</v>
      </c>
      <c r="C517" s="22" t="n">
        <f aca="false">IF(AND(B517&gt;=0,B516&lt;0),1,0)</f>
        <v>0</v>
      </c>
    </row>
    <row r="518" customFormat="false" ht="12.8" hidden="false" customHeight="false" outlineLevel="0" collapsed="false">
      <c r="A518" s="24" t="n">
        <f aca="false">A517-0.01</f>
        <v>94.8599999999974</v>
      </c>
      <c r="B518" s="21" t="n">
        <f aca="false">1+$F$3*$F$2*(1+$F$4)^A518-(1+$F$3)^A518</f>
        <v>-572372.718424441</v>
      </c>
      <c r="C518" s="22" t="n">
        <f aca="false">IF(AND(B518&gt;=0,B517&lt;0),1,0)</f>
        <v>0</v>
      </c>
    </row>
    <row r="519" customFormat="false" ht="12.8" hidden="false" customHeight="false" outlineLevel="0" collapsed="false">
      <c r="A519" s="24" t="n">
        <f aca="false">A518-0.01</f>
        <v>94.8499999999974</v>
      </c>
      <c r="B519" s="21" t="n">
        <f aca="false">1+$F$3*$F$2*(1+$F$4)^A519-(1+$F$3)^A519</f>
        <v>-571573.161043877</v>
      </c>
      <c r="C519" s="22" t="n">
        <f aca="false">IF(AND(B519&gt;=0,B518&lt;0),1,0)</f>
        <v>0</v>
      </c>
    </row>
    <row r="520" customFormat="false" ht="12.8" hidden="false" customHeight="false" outlineLevel="0" collapsed="false">
      <c r="A520" s="24" t="n">
        <f aca="false">A519-0.01</f>
        <v>94.8399999999974</v>
      </c>
      <c r="B520" s="21" t="n">
        <f aca="false">1+$F$3*$F$2*(1+$F$4)^A520-(1+$F$3)^A520</f>
        <v>-570774.72042068</v>
      </c>
      <c r="C520" s="22" t="n">
        <f aca="false">IF(AND(B520&gt;=0,B519&lt;0),1,0)</f>
        <v>0</v>
      </c>
    </row>
    <row r="521" customFormat="false" ht="12.8" hidden="false" customHeight="false" outlineLevel="0" collapsed="false">
      <c r="A521" s="24" t="n">
        <f aca="false">A520-0.01</f>
        <v>94.8299999999974</v>
      </c>
      <c r="B521" s="21" t="n">
        <f aca="false">1+$F$3*$F$2*(1+$F$4)^A521-(1+$F$3)^A521</f>
        <v>-569977.394995115</v>
      </c>
      <c r="C521" s="22" t="n">
        <f aca="false">IF(AND(B521&gt;=0,B520&lt;0),1,0)</f>
        <v>0</v>
      </c>
    </row>
    <row r="522" customFormat="false" ht="12.8" hidden="false" customHeight="false" outlineLevel="0" collapsed="false">
      <c r="A522" s="24" t="n">
        <f aca="false">A521-0.01</f>
        <v>94.8199999999973</v>
      </c>
      <c r="B522" s="21" t="n">
        <f aca="false">1+$F$3*$F$2*(1+$F$4)^A522-(1+$F$3)^A522</f>
        <v>-569181.183209624</v>
      </c>
      <c r="C522" s="22" t="n">
        <f aca="false">IF(AND(B522&gt;=0,B521&lt;0),1,0)</f>
        <v>0</v>
      </c>
    </row>
    <row r="523" customFormat="false" ht="12.8" hidden="false" customHeight="false" outlineLevel="0" collapsed="false">
      <c r="A523" s="24" t="n">
        <f aca="false">A522-0.01</f>
        <v>94.8099999999974</v>
      </c>
      <c r="B523" s="21" t="n">
        <f aca="false">1+$F$3*$F$2*(1+$F$4)^A523-(1+$F$3)^A523</f>
        <v>-568386.083508826</v>
      </c>
      <c r="C523" s="22" t="n">
        <f aca="false">IF(AND(B523&gt;=0,B522&lt;0),1,0)</f>
        <v>0</v>
      </c>
    </row>
    <row r="524" customFormat="false" ht="12.8" hidden="false" customHeight="false" outlineLevel="0" collapsed="false">
      <c r="A524" s="24" t="n">
        <f aca="false">A523-0.01</f>
        <v>94.7999999999973</v>
      </c>
      <c r="B524" s="21" t="n">
        <f aca="false">1+$F$3*$F$2*(1+$F$4)^A524-(1+$F$3)^A524</f>
        <v>-567592.094339511</v>
      </c>
      <c r="C524" s="22" t="n">
        <f aca="false">IF(AND(B524&gt;=0,B523&lt;0),1,0)</f>
        <v>0</v>
      </c>
    </row>
    <row r="525" customFormat="false" ht="12.8" hidden="false" customHeight="false" outlineLevel="0" collapsed="false">
      <c r="A525" s="24" t="n">
        <f aca="false">A524-0.01</f>
        <v>94.7899999999973</v>
      </c>
      <c r="B525" s="21" t="n">
        <f aca="false">1+$F$3*$F$2*(1+$F$4)^A525-(1+$F$3)^A525</f>
        <v>-566799.21415064</v>
      </c>
      <c r="C525" s="22" t="n">
        <f aca="false">IF(AND(B525&gt;=0,B524&lt;0),1,0)</f>
        <v>0</v>
      </c>
    </row>
    <row r="526" customFormat="false" ht="12.8" hidden="false" customHeight="false" outlineLevel="0" collapsed="false">
      <c r="A526" s="24" t="n">
        <f aca="false">A525-0.01</f>
        <v>94.7799999999973</v>
      </c>
      <c r="B526" s="21" t="n">
        <f aca="false">1+$F$3*$F$2*(1+$F$4)^A526-(1+$F$3)^A526</f>
        <v>-566007.441393338</v>
      </c>
      <c r="C526" s="22" t="n">
        <f aca="false">IF(AND(B526&gt;=0,B525&lt;0),1,0)</f>
        <v>0</v>
      </c>
    </row>
    <row r="527" customFormat="false" ht="12.8" hidden="false" customHeight="false" outlineLevel="0" collapsed="false">
      <c r="A527" s="24" t="n">
        <f aca="false">A526-0.01</f>
        <v>94.7699999999973</v>
      </c>
      <c r="B527" s="21" t="n">
        <f aca="false">1+$F$3*$F$2*(1+$F$4)^A527-(1+$F$3)^A527</f>
        <v>-565216.774520894</v>
      </c>
      <c r="C527" s="22" t="n">
        <f aca="false">IF(AND(B527&gt;=0,B526&lt;0),1,0)</f>
        <v>0</v>
      </c>
    </row>
    <row r="528" customFormat="false" ht="12.8" hidden="false" customHeight="false" outlineLevel="0" collapsed="false">
      <c r="A528" s="24" t="n">
        <f aca="false">A527-0.01</f>
        <v>94.7599999999973</v>
      </c>
      <c r="B528" s="21" t="n">
        <f aca="false">1+$F$3*$F$2*(1+$F$4)^A528-(1+$F$3)^A528</f>
        <v>-564427.211988759</v>
      </c>
      <c r="C528" s="22" t="n">
        <f aca="false">IF(AND(B528&gt;=0,B527&lt;0),1,0)</f>
        <v>0</v>
      </c>
    </row>
    <row r="529" customFormat="false" ht="12.8" hidden="false" customHeight="false" outlineLevel="0" collapsed="false">
      <c r="A529" s="24" t="n">
        <f aca="false">A528-0.01</f>
        <v>94.7499999999973</v>
      </c>
      <c r="B529" s="21" t="n">
        <f aca="false">1+$F$3*$F$2*(1+$F$4)^A529-(1+$F$3)^A529</f>
        <v>-563638.75225454</v>
      </c>
      <c r="C529" s="22" t="n">
        <f aca="false">IF(AND(B529&gt;=0,B528&lt;0),1,0)</f>
        <v>0</v>
      </c>
    </row>
    <row r="530" customFormat="false" ht="12.8" hidden="false" customHeight="false" outlineLevel="0" collapsed="false">
      <c r="A530" s="24" t="n">
        <f aca="false">A529-0.01</f>
        <v>94.7399999999973</v>
      </c>
      <c r="B530" s="21" t="n">
        <f aca="false">1+$F$3*$F$2*(1+$F$4)^A530-(1+$F$3)^A530</f>
        <v>-562851.393777996</v>
      </c>
      <c r="C530" s="22" t="n">
        <f aca="false">IF(AND(B530&gt;=0,B529&lt;0),1,0)</f>
        <v>0</v>
      </c>
    </row>
    <row r="531" customFormat="false" ht="12.8" hidden="false" customHeight="false" outlineLevel="0" collapsed="false">
      <c r="A531" s="24" t="n">
        <f aca="false">A530-0.01</f>
        <v>94.7299999999973</v>
      </c>
      <c r="B531" s="21" t="n">
        <f aca="false">1+$F$3*$F$2*(1+$F$4)^A531-(1+$F$3)^A531</f>
        <v>-562065.13502104</v>
      </c>
      <c r="C531" s="22" t="n">
        <f aca="false">IF(AND(B531&gt;=0,B530&lt;0),1,0)</f>
        <v>0</v>
      </c>
    </row>
    <row r="532" customFormat="false" ht="12.8" hidden="false" customHeight="false" outlineLevel="0" collapsed="false">
      <c r="A532" s="24" t="n">
        <f aca="false">A531-0.01</f>
        <v>94.7199999999973</v>
      </c>
      <c r="B532" s="21" t="n">
        <f aca="false">1+$F$3*$F$2*(1+$F$4)^A532-(1+$F$3)^A532</f>
        <v>-561279.974447733</v>
      </c>
      <c r="C532" s="22" t="n">
        <f aca="false">IF(AND(B532&gt;=0,B531&lt;0),1,0)</f>
        <v>0</v>
      </c>
    </row>
    <row r="533" customFormat="false" ht="12.8" hidden="false" customHeight="false" outlineLevel="0" collapsed="false">
      <c r="A533" s="24" t="n">
        <f aca="false">A532-0.01</f>
        <v>94.7099999999973</v>
      </c>
      <c r="B533" s="21" t="n">
        <f aca="false">1+$F$3*$F$2*(1+$F$4)^A533-(1+$F$3)^A533</f>
        <v>-560495.91052428</v>
      </c>
      <c r="C533" s="22" t="n">
        <f aca="false">IF(AND(B533&gt;=0,B532&lt;0),1,0)</f>
        <v>0</v>
      </c>
    </row>
    <row r="534" customFormat="false" ht="12.8" hidden="false" customHeight="false" outlineLevel="0" collapsed="false">
      <c r="A534" s="24" t="n">
        <f aca="false">A533-0.01</f>
        <v>94.6999999999973</v>
      </c>
      <c r="B534" s="21" t="n">
        <f aca="false">1+$F$3*$F$2*(1+$F$4)^A534-(1+$F$3)^A534</f>
        <v>-559712.941719028</v>
      </c>
      <c r="C534" s="22" t="n">
        <f aca="false">IF(AND(B534&gt;=0,B533&lt;0),1,0)</f>
        <v>0</v>
      </c>
    </row>
    <row r="535" customFormat="false" ht="12.8" hidden="false" customHeight="false" outlineLevel="0" collapsed="false">
      <c r="A535" s="24" t="n">
        <f aca="false">A534-0.01</f>
        <v>94.6899999999973</v>
      </c>
      <c r="B535" s="21" t="n">
        <f aca="false">1+$F$3*$F$2*(1+$F$4)^A535-(1+$F$3)^A535</f>
        <v>-558931.066502465</v>
      </c>
      <c r="C535" s="22" t="n">
        <f aca="false">IF(AND(B535&gt;=0,B534&lt;0),1,0)</f>
        <v>0</v>
      </c>
    </row>
    <row r="536" customFormat="false" ht="12.8" hidden="false" customHeight="false" outlineLevel="0" collapsed="false">
      <c r="A536" s="24" t="n">
        <f aca="false">A535-0.01</f>
        <v>94.6799999999973</v>
      </c>
      <c r="B536" s="21" t="n">
        <f aca="false">1+$F$3*$F$2*(1+$F$4)^A536-(1+$F$3)^A536</f>
        <v>-558150.283347213</v>
      </c>
      <c r="C536" s="22" t="n">
        <f aca="false">IF(AND(B536&gt;=0,B535&lt;0),1,0)</f>
        <v>0</v>
      </c>
    </row>
    <row r="537" customFormat="false" ht="12.8" hidden="false" customHeight="false" outlineLevel="0" collapsed="false">
      <c r="A537" s="24" t="n">
        <f aca="false">A536-0.01</f>
        <v>94.6699999999973</v>
      </c>
      <c r="B537" s="21" t="n">
        <f aca="false">1+$F$3*$F$2*(1+$F$4)^A537-(1+$F$3)^A537</f>
        <v>-557370.590728029</v>
      </c>
      <c r="C537" s="22" t="n">
        <f aca="false">IF(AND(B537&gt;=0,B536&lt;0),1,0)</f>
        <v>0</v>
      </c>
    </row>
    <row r="538" customFormat="false" ht="12.8" hidden="false" customHeight="false" outlineLevel="0" collapsed="false">
      <c r="A538" s="24" t="n">
        <f aca="false">A537-0.01</f>
        <v>94.6599999999973</v>
      </c>
      <c r="B538" s="21" t="n">
        <f aca="false">1+$F$3*$F$2*(1+$F$4)^A538-(1+$F$3)^A538</f>
        <v>-556591.987121799</v>
      </c>
      <c r="C538" s="22" t="n">
        <f aca="false">IF(AND(B538&gt;=0,B537&lt;0),1,0)</f>
        <v>0</v>
      </c>
    </row>
    <row r="539" customFormat="false" ht="12.8" hidden="false" customHeight="false" outlineLevel="0" collapsed="false">
      <c r="A539" s="24" t="n">
        <f aca="false">A538-0.01</f>
        <v>94.6499999999973</v>
      </c>
      <c r="B539" s="21" t="n">
        <f aca="false">1+$F$3*$F$2*(1+$F$4)^A539-(1+$F$3)^A539</f>
        <v>-555814.471007536</v>
      </c>
      <c r="C539" s="22" t="n">
        <f aca="false">IF(AND(B539&gt;=0,B538&lt;0),1,0)</f>
        <v>0</v>
      </c>
    </row>
    <row r="540" customFormat="false" ht="12.8" hidden="false" customHeight="false" outlineLevel="0" collapsed="false">
      <c r="A540" s="24" t="n">
        <f aca="false">A539-0.01</f>
        <v>94.6399999999973</v>
      </c>
      <c r="B540" s="21" t="n">
        <f aca="false">1+$F$3*$F$2*(1+$F$4)^A540-(1+$F$3)^A540</f>
        <v>-555038.04086638</v>
      </c>
      <c r="C540" s="22" t="n">
        <f aca="false">IF(AND(B540&gt;=0,B539&lt;0),1,0)</f>
        <v>0</v>
      </c>
    </row>
    <row r="541" customFormat="false" ht="12.8" hidden="false" customHeight="false" outlineLevel="0" collapsed="false">
      <c r="A541" s="24" t="n">
        <f aca="false">A540-0.01</f>
        <v>94.6299999999973</v>
      </c>
      <c r="B541" s="21" t="n">
        <f aca="false">1+$F$3*$F$2*(1+$F$4)^A541-(1+$F$3)^A541</f>
        <v>-554262.695181588</v>
      </c>
      <c r="C541" s="22" t="n">
        <f aca="false">IF(AND(B541&gt;=0,B540&lt;0),1,0)</f>
        <v>0</v>
      </c>
    </row>
    <row r="542" customFormat="false" ht="12.8" hidden="false" customHeight="false" outlineLevel="0" collapsed="false">
      <c r="A542" s="24" t="n">
        <f aca="false">A541-0.01</f>
        <v>94.6199999999972</v>
      </c>
      <c r="B542" s="21" t="n">
        <f aca="false">1+$F$3*$F$2*(1+$F$4)^A542-(1+$F$3)^A542</f>
        <v>-553488.43243854</v>
      </c>
      <c r="C542" s="22" t="n">
        <f aca="false">IF(AND(B542&gt;=0,B541&lt;0),1,0)</f>
        <v>0</v>
      </c>
    </row>
    <row r="543" customFormat="false" ht="12.8" hidden="false" customHeight="false" outlineLevel="0" collapsed="false">
      <c r="A543" s="24" t="n">
        <f aca="false">A542-0.01</f>
        <v>94.6099999999973</v>
      </c>
      <c r="B543" s="21" t="n">
        <f aca="false">1+$F$3*$F$2*(1+$F$4)^A543-(1+$F$3)^A543</f>
        <v>-552715.251124727</v>
      </c>
      <c r="C543" s="22" t="n">
        <f aca="false">IF(AND(B543&gt;=0,B542&lt;0),1,0)</f>
        <v>0</v>
      </c>
    </row>
    <row r="544" customFormat="false" ht="12.8" hidden="false" customHeight="false" outlineLevel="0" collapsed="false">
      <c r="A544" s="24" t="n">
        <f aca="false">A543-0.01</f>
        <v>94.5999999999972</v>
      </c>
      <c r="B544" s="21" t="n">
        <f aca="false">1+$F$3*$F$2*(1+$F$4)^A544-(1+$F$3)^A544</f>
        <v>-551943.149729755</v>
      </c>
      <c r="C544" s="22" t="n">
        <f aca="false">IF(AND(B544&gt;=0,B543&lt;0),1,0)</f>
        <v>0</v>
      </c>
    </row>
    <row r="545" customFormat="false" ht="12.8" hidden="false" customHeight="false" outlineLevel="0" collapsed="false">
      <c r="A545" s="24" t="n">
        <f aca="false">A544-0.01</f>
        <v>94.5899999999972</v>
      </c>
      <c r="B545" s="21" t="n">
        <f aca="false">1+$F$3*$F$2*(1+$F$4)^A545-(1+$F$3)^A545</f>
        <v>-551172.12674534</v>
      </c>
      <c r="C545" s="22" t="n">
        <f aca="false">IF(AND(B545&gt;=0,B544&lt;0),1,0)</f>
        <v>0</v>
      </c>
    </row>
    <row r="546" customFormat="false" ht="12.8" hidden="false" customHeight="false" outlineLevel="0" collapsed="false">
      <c r="A546" s="24" t="n">
        <f aca="false">A545-0.01</f>
        <v>94.5799999999972</v>
      </c>
      <c r="B546" s="21" t="n">
        <f aca="false">1+$F$3*$F$2*(1+$F$4)^A546-(1+$F$3)^A546</f>
        <v>-550402.180665303</v>
      </c>
      <c r="C546" s="22" t="n">
        <f aca="false">IF(AND(B546&gt;=0,B545&lt;0),1,0)</f>
        <v>0</v>
      </c>
    </row>
    <row r="547" customFormat="false" ht="12.8" hidden="false" customHeight="false" outlineLevel="0" collapsed="false">
      <c r="A547" s="24" t="n">
        <f aca="false">A546-0.01</f>
        <v>94.5699999999972</v>
      </c>
      <c r="B547" s="21" t="n">
        <f aca="false">1+$F$3*$F$2*(1+$F$4)^A547-(1+$F$3)^A547</f>
        <v>-549633.309985569</v>
      </c>
      <c r="C547" s="22" t="n">
        <f aca="false">IF(AND(B547&gt;=0,B546&lt;0),1,0)</f>
        <v>0</v>
      </c>
    </row>
    <row r="548" customFormat="false" ht="12.8" hidden="false" customHeight="false" outlineLevel="0" collapsed="false">
      <c r="A548" s="24" t="n">
        <f aca="false">A547-0.01</f>
        <v>94.5599999999972</v>
      </c>
      <c r="B548" s="21" t="n">
        <f aca="false">1+$F$3*$F$2*(1+$F$4)^A548-(1+$F$3)^A548</f>
        <v>-548865.513204163</v>
      </c>
      <c r="C548" s="22" t="n">
        <f aca="false">IF(AND(B548&gt;=0,B547&lt;0),1,0)</f>
        <v>0</v>
      </c>
    </row>
    <row r="549" customFormat="false" ht="12.8" hidden="false" customHeight="false" outlineLevel="0" collapsed="false">
      <c r="A549" s="24" t="n">
        <f aca="false">A548-0.01</f>
        <v>94.5499999999972</v>
      </c>
      <c r="B549" s="21" t="n">
        <f aca="false">1+$F$3*$F$2*(1+$F$4)^A549-(1+$F$3)^A549</f>
        <v>-548098.78882121</v>
      </c>
      <c r="C549" s="22" t="n">
        <f aca="false">IF(AND(B549&gt;=0,B548&lt;0),1,0)</f>
        <v>0</v>
      </c>
    </row>
    <row r="550" customFormat="false" ht="12.8" hidden="false" customHeight="false" outlineLevel="0" collapsed="false">
      <c r="A550" s="24" t="n">
        <f aca="false">A549-0.01</f>
        <v>94.5399999999972</v>
      </c>
      <c r="B550" s="21" t="n">
        <f aca="false">1+$F$3*$F$2*(1+$F$4)^A550-(1+$F$3)^A550</f>
        <v>-547333.135338928</v>
      </c>
      <c r="C550" s="22" t="n">
        <f aca="false">IF(AND(B550&gt;=0,B549&lt;0),1,0)</f>
        <v>0</v>
      </c>
    </row>
    <row r="551" customFormat="false" ht="12.8" hidden="false" customHeight="false" outlineLevel="0" collapsed="false">
      <c r="A551" s="24" t="n">
        <f aca="false">A550-0.01</f>
        <v>94.5299999999972</v>
      </c>
      <c r="B551" s="21" t="n">
        <f aca="false">1+$F$3*$F$2*(1+$F$4)^A551-(1+$F$3)^A551</f>
        <v>-546568.551261626</v>
      </c>
      <c r="C551" s="22" t="n">
        <f aca="false">IF(AND(B551&gt;=0,B550&lt;0),1,0)</f>
        <v>0</v>
      </c>
    </row>
    <row r="552" customFormat="false" ht="12.8" hidden="false" customHeight="false" outlineLevel="0" collapsed="false">
      <c r="A552" s="24" t="n">
        <f aca="false">A551-0.01</f>
        <v>94.5199999999972</v>
      </c>
      <c r="B552" s="21" t="n">
        <f aca="false">1+$F$3*$F$2*(1+$F$4)^A552-(1+$F$3)^A552</f>
        <v>-545805.035095705</v>
      </c>
      <c r="C552" s="22" t="n">
        <f aca="false">IF(AND(B552&gt;=0,B551&lt;0),1,0)</f>
        <v>0</v>
      </c>
    </row>
    <row r="553" customFormat="false" ht="12.8" hidden="false" customHeight="false" outlineLevel="0" collapsed="false">
      <c r="A553" s="24" t="n">
        <f aca="false">A552-0.01</f>
        <v>94.5099999999972</v>
      </c>
      <c r="B553" s="21" t="n">
        <f aca="false">1+$F$3*$F$2*(1+$F$4)^A553-(1+$F$3)^A553</f>
        <v>-545042.585349648</v>
      </c>
      <c r="C553" s="22" t="n">
        <f aca="false">IF(AND(B553&gt;=0,B552&lt;0),1,0)</f>
        <v>0</v>
      </c>
    </row>
    <row r="554" customFormat="false" ht="12.8" hidden="false" customHeight="false" outlineLevel="0" collapsed="false">
      <c r="A554" s="24" t="n">
        <f aca="false">A553-0.01</f>
        <v>94.4999999999972</v>
      </c>
      <c r="B554" s="21" t="n">
        <f aca="false">1+$F$3*$F$2*(1+$F$4)^A554-(1+$F$3)^A554</f>
        <v>-544281.200534026</v>
      </c>
      <c r="C554" s="22" t="n">
        <f aca="false">IF(AND(B554&gt;=0,B553&lt;0),1,0)</f>
        <v>0</v>
      </c>
    </row>
    <row r="555" customFormat="false" ht="12.8" hidden="false" customHeight="false" outlineLevel="0" collapsed="false">
      <c r="A555" s="24" t="n">
        <f aca="false">A554-0.01</f>
        <v>94.4899999999972</v>
      </c>
      <c r="B555" s="21" t="n">
        <f aca="false">1+$F$3*$F$2*(1+$F$4)^A555-(1+$F$3)^A555</f>
        <v>-543520.879161486</v>
      </c>
      <c r="C555" s="22" t="n">
        <f aca="false">IF(AND(B555&gt;=0,B554&lt;0),1,0)</f>
        <v>0</v>
      </c>
    </row>
    <row r="556" customFormat="false" ht="12.8" hidden="false" customHeight="false" outlineLevel="0" collapsed="false">
      <c r="A556" s="24" t="n">
        <f aca="false">A555-0.01</f>
        <v>94.4799999999972</v>
      </c>
      <c r="B556" s="21" t="n">
        <f aca="false">1+$F$3*$F$2*(1+$F$4)^A556-(1+$F$3)^A556</f>
        <v>-542761.619746753</v>
      </c>
      <c r="C556" s="22" t="n">
        <f aca="false">IF(AND(B556&gt;=0,B555&lt;0),1,0)</f>
        <v>0</v>
      </c>
    </row>
    <row r="557" customFormat="false" ht="12.8" hidden="false" customHeight="false" outlineLevel="0" collapsed="false">
      <c r="A557" s="24" t="n">
        <f aca="false">A556-0.01</f>
        <v>94.4699999999972</v>
      </c>
      <c r="B557" s="21" t="n">
        <f aca="false">1+$F$3*$F$2*(1+$F$4)^A557-(1+$F$3)^A557</f>
        <v>-542003.42080663</v>
      </c>
      <c r="C557" s="22" t="n">
        <f aca="false">IF(AND(B557&gt;=0,B556&lt;0),1,0)</f>
        <v>0</v>
      </c>
    </row>
    <row r="558" customFormat="false" ht="12.8" hidden="false" customHeight="false" outlineLevel="0" collapsed="false">
      <c r="A558" s="24" t="n">
        <f aca="false">A557-0.01</f>
        <v>94.4599999999972</v>
      </c>
      <c r="B558" s="21" t="n">
        <f aca="false">1+$F$3*$F$2*(1+$F$4)^A558-(1+$F$3)^A558</f>
        <v>-541246.280859986</v>
      </c>
      <c r="C558" s="22" t="n">
        <f aca="false">IF(AND(B558&gt;=0,B557&lt;0),1,0)</f>
        <v>0</v>
      </c>
    </row>
    <row r="559" customFormat="false" ht="12.8" hidden="false" customHeight="false" outlineLevel="0" collapsed="false">
      <c r="A559" s="24" t="n">
        <f aca="false">A558-0.01</f>
        <v>94.4499999999972</v>
      </c>
      <c r="B559" s="21" t="n">
        <f aca="false">1+$F$3*$F$2*(1+$F$4)^A559-(1+$F$3)^A559</f>
        <v>-540490.198427762</v>
      </c>
      <c r="C559" s="22" t="n">
        <f aca="false">IF(AND(B559&gt;=0,B558&lt;0),1,0)</f>
        <v>0</v>
      </c>
    </row>
    <row r="560" customFormat="false" ht="12.8" hidden="false" customHeight="false" outlineLevel="0" collapsed="false">
      <c r="A560" s="24" t="n">
        <f aca="false">A559-0.01</f>
        <v>94.4399999999972</v>
      </c>
      <c r="B560" s="21" t="n">
        <f aca="false">1+$F$3*$F$2*(1+$F$4)^A560-(1+$F$3)^A560</f>
        <v>-539735.172032965</v>
      </c>
      <c r="C560" s="22" t="n">
        <f aca="false">IF(AND(B560&gt;=0,B559&lt;0),1,0)</f>
        <v>0</v>
      </c>
    </row>
    <row r="561" customFormat="false" ht="12.8" hidden="false" customHeight="false" outlineLevel="0" collapsed="false">
      <c r="A561" s="24" t="n">
        <f aca="false">A560-0.01</f>
        <v>94.4299999999972</v>
      </c>
      <c r="B561" s="21" t="n">
        <f aca="false">1+$F$3*$F$2*(1+$F$4)^A561-(1+$F$3)^A561</f>
        <v>-538981.200200664</v>
      </c>
      <c r="C561" s="22" t="n">
        <f aca="false">IF(AND(B561&gt;=0,B560&lt;0),1,0)</f>
        <v>0</v>
      </c>
    </row>
    <row r="562" customFormat="false" ht="12.8" hidden="false" customHeight="false" outlineLevel="0" collapsed="false">
      <c r="A562" s="24" t="n">
        <f aca="false">A561-0.01</f>
        <v>94.4199999999971</v>
      </c>
      <c r="B562" s="21" t="n">
        <f aca="false">1+$F$3*$F$2*(1+$F$4)^A562-(1+$F$3)^A562</f>
        <v>-538228.281457987</v>
      </c>
      <c r="C562" s="22" t="n">
        <f aca="false">IF(AND(B562&gt;=0,B561&lt;0),1,0)</f>
        <v>0</v>
      </c>
    </row>
    <row r="563" customFormat="false" ht="12.8" hidden="false" customHeight="false" outlineLevel="0" collapsed="false">
      <c r="A563" s="24" t="n">
        <f aca="false">A562-0.01</f>
        <v>94.4099999999972</v>
      </c>
      <c r="B563" s="21" t="n">
        <f aca="false">1+$F$3*$F$2*(1+$F$4)^A563-(1+$F$3)^A563</f>
        <v>-537476.414334121</v>
      </c>
      <c r="C563" s="22" t="n">
        <f aca="false">IF(AND(B563&gt;=0,B562&lt;0),1,0)</f>
        <v>0</v>
      </c>
    </row>
    <row r="564" customFormat="false" ht="12.8" hidden="false" customHeight="false" outlineLevel="0" collapsed="false">
      <c r="A564" s="24" t="n">
        <f aca="false">A563-0.01</f>
        <v>94.3999999999971</v>
      </c>
      <c r="B564" s="21" t="n">
        <f aca="false">1+$F$3*$F$2*(1+$F$4)^A564-(1+$F$3)^A564</f>
        <v>-536725.597360305</v>
      </c>
      <c r="C564" s="22" t="n">
        <f aca="false">IF(AND(B564&gt;=0,B563&lt;0),1,0)</f>
        <v>0</v>
      </c>
    </row>
    <row r="565" customFormat="false" ht="12.8" hidden="false" customHeight="false" outlineLevel="0" collapsed="false">
      <c r="A565" s="24" t="n">
        <f aca="false">A564-0.01</f>
        <v>94.3899999999971</v>
      </c>
      <c r="B565" s="21" t="n">
        <f aca="false">1+$F$3*$F$2*(1+$F$4)^A565-(1+$F$3)^A565</f>
        <v>-535975.829069831</v>
      </c>
      <c r="C565" s="22" t="n">
        <f aca="false">IF(AND(B565&gt;=0,B564&lt;0),1,0)</f>
        <v>0</v>
      </c>
    </row>
    <row r="566" customFormat="false" ht="12.8" hidden="false" customHeight="false" outlineLevel="0" collapsed="false">
      <c r="A566" s="24" t="n">
        <f aca="false">A565-0.01</f>
        <v>94.3799999999971</v>
      </c>
      <c r="B566" s="21" t="n">
        <f aca="false">1+$F$3*$F$2*(1+$F$4)^A566-(1+$F$3)^A566</f>
        <v>-535227.10799804</v>
      </c>
      <c r="C566" s="22" t="n">
        <f aca="false">IF(AND(B566&gt;=0,B565&lt;0),1,0)</f>
        <v>0</v>
      </c>
    </row>
    <row r="567" customFormat="false" ht="12.8" hidden="false" customHeight="false" outlineLevel="0" collapsed="false">
      <c r="A567" s="24" t="n">
        <f aca="false">A566-0.01</f>
        <v>94.3699999999971</v>
      </c>
      <c r="B567" s="21" t="n">
        <f aca="false">1+$F$3*$F$2*(1+$F$4)^A567-(1+$F$3)^A567</f>
        <v>-534479.432682317</v>
      </c>
      <c r="C567" s="22" t="n">
        <f aca="false">IF(AND(B567&gt;=0,B566&lt;0),1,0)</f>
        <v>0</v>
      </c>
    </row>
    <row r="568" customFormat="false" ht="12.8" hidden="false" customHeight="false" outlineLevel="0" collapsed="false">
      <c r="A568" s="24" t="n">
        <f aca="false">A567-0.01</f>
        <v>94.3599999999971</v>
      </c>
      <c r="B568" s="21" t="n">
        <f aca="false">1+$F$3*$F$2*(1+$F$4)^A568-(1+$F$3)^A568</f>
        <v>-533732.80166209</v>
      </c>
      <c r="C568" s="22" t="n">
        <f aca="false">IF(AND(B568&gt;=0,B567&lt;0),1,0)</f>
        <v>0</v>
      </c>
    </row>
    <row r="569" customFormat="false" ht="12.8" hidden="false" customHeight="false" outlineLevel="0" collapsed="false">
      <c r="A569" s="24" t="n">
        <f aca="false">A568-0.01</f>
        <v>94.3499999999971</v>
      </c>
      <c r="B569" s="21" t="n">
        <f aca="false">1+$F$3*$F$2*(1+$F$4)^A569-(1+$F$3)^A569</f>
        <v>-532987.213478828</v>
      </c>
      <c r="C569" s="22" t="n">
        <f aca="false">IF(AND(B569&gt;=0,B568&lt;0),1,0)</f>
        <v>0</v>
      </c>
    </row>
    <row r="570" customFormat="false" ht="12.8" hidden="false" customHeight="false" outlineLevel="0" collapsed="false">
      <c r="A570" s="24" t="n">
        <f aca="false">A569-0.01</f>
        <v>94.3399999999971</v>
      </c>
      <c r="B570" s="21" t="n">
        <f aca="false">1+$F$3*$F$2*(1+$F$4)^A570-(1+$F$3)^A570</f>
        <v>-532242.666676036</v>
      </c>
      <c r="C570" s="22" t="n">
        <f aca="false">IF(AND(B570&gt;=0,B569&lt;0),1,0)</f>
        <v>0</v>
      </c>
    </row>
    <row r="571" customFormat="false" ht="12.8" hidden="false" customHeight="false" outlineLevel="0" collapsed="false">
      <c r="A571" s="24" t="n">
        <f aca="false">A570-0.01</f>
        <v>94.3299999999971</v>
      </c>
      <c r="B571" s="21" t="n">
        <f aca="false">1+$F$3*$F$2*(1+$F$4)^A571-(1+$F$3)^A571</f>
        <v>-531499.159799253</v>
      </c>
      <c r="C571" s="22" t="n">
        <f aca="false">IF(AND(B571&gt;=0,B570&lt;0),1,0)</f>
        <v>0</v>
      </c>
    </row>
    <row r="572" customFormat="false" ht="12.8" hidden="false" customHeight="false" outlineLevel="0" collapsed="false">
      <c r="A572" s="24" t="n">
        <f aca="false">A571-0.01</f>
        <v>94.3199999999971</v>
      </c>
      <c r="B572" s="21" t="n">
        <f aca="false">1+$F$3*$F$2*(1+$F$4)^A572-(1+$F$3)^A572</f>
        <v>-530756.691396051</v>
      </c>
      <c r="C572" s="22" t="n">
        <f aca="false">IF(AND(B572&gt;=0,B571&lt;0),1,0)</f>
        <v>0</v>
      </c>
    </row>
    <row r="573" customFormat="false" ht="12.8" hidden="false" customHeight="false" outlineLevel="0" collapsed="false">
      <c r="A573" s="24" t="n">
        <f aca="false">A572-0.01</f>
        <v>94.3099999999971</v>
      </c>
      <c r="B573" s="21" t="n">
        <f aca="false">1+$F$3*$F$2*(1+$F$4)^A573-(1+$F$3)^A573</f>
        <v>-530015.260016029</v>
      </c>
      <c r="C573" s="22" t="n">
        <f aca="false">IF(AND(B573&gt;=0,B572&lt;0),1,0)</f>
        <v>0</v>
      </c>
    </row>
    <row r="574" customFormat="false" ht="12.8" hidden="false" customHeight="false" outlineLevel="0" collapsed="false">
      <c r="A574" s="24" t="n">
        <f aca="false">A573-0.01</f>
        <v>94.2999999999971</v>
      </c>
      <c r="B574" s="21" t="n">
        <f aca="false">1+$F$3*$F$2*(1+$F$4)^A574-(1+$F$3)^A574</f>
        <v>-529274.864210813</v>
      </c>
      <c r="C574" s="22" t="n">
        <f aca="false">IF(AND(B574&gt;=0,B573&lt;0),1,0)</f>
        <v>0</v>
      </c>
    </row>
    <row r="575" customFormat="false" ht="12.8" hidden="false" customHeight="false" outlineLevel="0" collapsed="false">
      <c r="A575" s="24" t="n">
        <f aca="false">A574-0.01</f>
        <v>94.2899999999971</v>
      </c>
      <c r="B575" s="21" t="n">
        <f aca="false">1+$F$3*$F$2*(1+$F$4)^A575-(1+$F$3)^A575</f>
        <v>-528535.502534049</v>
      </c>
      <c r="C575" s="22" t="n">
        <f aca="false">IF(AND(B575&gt;=0,B574&lt;0),1,0)</f>
        <v>0</v>
      </c>
    </row>
    <row r="576" customFormat="false" ht="12.8" hidden="false" customHeight="false" outlineLevel="0" collapsed="false">
      <c r="A576" s="24" t="n">
        <f aca="false">A575-0.01</f>
        <v>94.2799999999971</v>
      </c>
      <c r="B576" s="21" t="n">
        <f aca="false">1+$F$3*$F$2*(1+$F$4)^A576-(1+$F$3)^A576</f>
        <v>-527797.173541408</v>
      </c>
      <c r="C576" s="22" t="n">
        <f aca="false">IF(AND(B576&gt;=0,B575&lt;0),1,0)</f>
        <v>0</v>
      </c>
    </row>
    <row r="577" customFormat="false" ht="12.8" hidden="false" customHeight="false" outlineLevel="0" collapsed="false">
      <c r="A577" s="24" t="n">
        <f aca="false">A576-0.01</f>
        <v>94.2699999999971</v>
      </c>
      <c r="B577" s="21" t="n">
        <f aca="false">1+$F$3*$F$2*(1+$F$4)^A577-(1+$F$3)^A577</f>
        <v>-527059.875790573</v>
      </c>
      <c r="C577" s="22" t="n">
        <f aca="false">IF(AND(B577&gt;=0,B576&lt;0),1,0)</f>
        <v>0</v>
      </c>
    </row>
    <row r="578" customFormat="false" ht="12.8" hidden="false" customHeight="false" outlineLevel="0" collapsed="false">
      <c r="A578" s="24" t="n">
        <f aca="false">A577-0.01</f>
        <v>94.2599999999971</v>
      </c>
      <c r="B578" s="21" t="n">
        <f aca="false">1+$F$3*$F$2*(1+$F$4)^A578-(1+$F$3)^A578</f>
        <v>-526323.607841244</v>
      </c>
      <c r="C578" s="22" t="n">
        <f aca="false">IF(AND(B578&gt;=0,B577&lt;0),1,0)</f>
        <v>0</v>
      </c>
    </row>
    <row r="579" customFormat="false" ht="12.8" hidden="false" customHeight="false" outlineLevel="0" collapsed="false">
      <c r="A579" s="24" t="n">
        <f aca="false">A578-0.01</f>
        <v>94.2499999999971</v>
      </c>
      <c r="B579" s="21" t="n">
        <f aca="false">1+$F$3*$F$2*(1+$F$4)^A579-(1+$F$3)^A579</f>
        <v>-525588.368255134</v>
      </c>
      <c r="C579" s="22" t="n">
        <f aca="false">IF(AND(B579&gt;=0,B578&lt;0),1,0)</f>
        <v>0</v>
      </c>
    </row>
    <row r="580" customFormat="false" ht="12.8" hidden="false" customHeight="false" outlineLevel="0" collapsed="false">
      <c r="A580" s="24" t="n">
        <f aca="false">A579-0.01</f>
        <v>94.239999999997</v>
      </c>
      <c r="B580" s="21" t="n">
        <f aca="false">1+$F$3*$F$2*(1+$F$4)^A580-(1+$F$3)^A580</f>
        <v>-524854.155595962</v>
      </c>
      <c r="C580" s="22" t="n">
        <f aca="false">IF(AND(B580&gt;=0,B579&lt;0),1,0)</f>
        <v>0</v>
      </c>
    </row>
    <row r="581" customFormat="false" ht="12.8" hidden="false" customHeight="false" outlineLevel="0" collapsed="false">
      <c r="A581" s="24" t="n">
        <f aca="false">A580-0.01</f>
        <v>94.2299999999971</v>
      </c>
      <c r="B581" s="21" t="n">
        <f aca="false">1+$F$3*$F$2*(1+$F$4)^A581-(1+$F$3)^A581</f>
        <v>-524120.968429453</v>
      </c>
      <c r="C581" s="22" t="n">
        <f aca="false">IF(AND(B581&gt;=0,B580&lt;0),1,0)</f>
        <v>0</v>
      </c>
    </row>
    <row r="582" customFormat="false" ht="12.8" hidden="false" customHeight="false" outlineLevel="0" collapsed="false">
      <c r="A582" s="24" t="n">
        <f aca="false">A581-0.01</f>
        <v>94.219999999997</v>
      </c>
      <c r="B582" s="21" t="n">
        <f aca="false">1+$F$3*$F$2*(1+$F$4)^A582-(1+$F$3)^A582</f>
        <v>-523388.805323339</v>
      </c>
      <c r="C582" s="22" t="n">
        <f aca="false">IF(AND(B582&gt;=0,B581&lt;0),1,0)</f>
        <v>0</v>
      </c>
    </row>
    <row r="583" customFormat="false" ht="12.8" hidden="false" customHeight="false" outlineLevel="0" collapsed="false">
      <c r="A583" s="24" t="n">
        <f aca="false">A582-0.01</f>
        <v>94.209999999997</v>
      </c>
      <c r="B583" s="21" t="n">
        <f aca="false">1+$F$3*$F$2*(1+$F$4)^A583-(1+$F$3)^A583</f>
        <v>-522657.664847347</v>
      </c>
      <c r="C583" s="22" t="n">
        <f aca="false">IF(AND(B583&gt;=0,B582&lt;0),1,0)</f>
        <v>0</v>
      </c>
    </row>
    <row r="584" customFormat="false" ht="12.8" hidden="false" customHeight="false" outlineLevel="0" collapsed="false">
      <c r="A584" s="24" t="n">
        <f aca="false">A583-0.01</f>
        <v>94.199999999997</v>
      </c>
      <c r="B584" s="21" t="n">
        <f aca="false">1+$F$3*$F$2*(1+$F$4)^A584-(1+$F$3)^A584</f>
        <v>-521927.545573206</v>
      </c>
      <c r="C584" s="22" t="n">
        <f aca="false">IF(AND(B584&gt;=0,B583&lt;0),1,0)</f>
        <v>0</v>
      </c>
    </row>
    <row r="585" customFormat="false" ht="12.8" hidden="false" customHeight="false" outlineLevel="0" collapsed="false">
      <c r="A585" s="24" t="n">
        <f aca="false">A584-0.01</f>
        <v>94.189999999997</v>
      </c>
      <c r="B585" s="21" t="n">
        <f aca="false">1+$F$3*$F$2*(1+$F$4)^A585-(1+$F$3)^A585</f>
        <v>-521198.446074637</v>
      </c>
      <c r="C585" s="22" t="n">
        <f aca="false">IF(AND(B585&gt;=0,B584&lt;0),1,0)</f>
        <v>0</v>
      </c>
    </row>
    <row r="586" customFormat="false" ht="12.8" hidden="false" customHeight="false" outlineLevel="0" collapsed="false">
      <c r="A586" s="24" t="n">
        <f aca="false">A585-0.01</f>
        <v>94.179999999997</v>
      </c>
      <c r="B586" s="21" t="n">
        <f aca="false">1+$F$3*$F$2*(1+$F$4)^A586-(1+$F$3)^A586</f>
        <v>-520470.364927354</v>
      </c>
      <c r="C586" s="22" t="n">
        <f aca="false">IF(AND(B586&gt;=0,B585&lt;0),1,0)</f>
        <v>0</v>
      </c>
    </row>
    <row r="587" customFormat="false" ht="12.8" hidden="false" customHeight="false" outlineLevel="0" collapsed="false">
      <c r="A587" s="24" t="n">
        <f aca="false">A586-0.01</f>
        <v>94.169999999997</v>
      </c>
      <c r="B587" s="21" t="n">
        <f aca="false">1+$F$3*$F$2*(1+$F$4)^A587-(1+$F$3)^A587</f>
        <v>-519743.300709062</v>
      </c>
      <c r="C587" s="22" t="n">
        <f aca="false">IF(AND(B587&gt;=0,B586&lt;0),1,0)</f>
        <v>0</v>
      </c>
    </row>
    <row r="588" customFormat="false" ht="12.8" hidden="false" customHeight="false" outlineLevel="0" collapsed="false">
      <c r="A588" s="24" t="n">
        <f aca="false">A587-0.01</f>
        <v>94.159999999997</v>
      </c>
      <c r="B588" s="21" t="n">
        <f aca="false">1+$F$3*$F$2*(1+$F$4)^A588-(1+$F$3)^A588</f>
        <v>-519017.251999448</v>
      </c>
      <c r="C588" s="22" t="n">
        <f aca="false">IF(AND(B588&gt;=0,B587&lt;0),1,0)</f>
        <v>0</v>
      </c>
    </row>
    <row r="589" customFormat="false" ht="12.8" hidden="false" customHeight="false" outlineLevel="0" collapsed="false">
      <c r="A589" s="24" t="n">
        <f aca="false">A588-0.01</f>
        <v>94.149999999997</v>
      </c>
      <c r="B589" s="21" t="n">
        <f aca="false">1+$F$3*$F$2*(1+$F$4)^A589-(1+$F$3)^A589</f>
        <v>-518292.217380188</v>
      </c>
      <c r="C589" s="22" t="n">
        <f aca="false">IF(AND(B589&gt;=0,B588&lt;0),1,0)</f>
        <v>0</v>
      </c>
    </row>
    <row r="590" customFormat="false" ht="12.8" hidden="false" customHeight="false" outlineLevel="0" collapsed="false">
      <c r="A590" s="24" t="n">
        <f aca="false">A589-0.01</f>
        <v>94.139999999997</v>
      </c>
      <c r="B590" s="21" t="n">
        <f aca="false">1+$F$3*$F$2*(1+$F$4)^A590-(1+$F$3)^A590</f>
        <v>-517568.195434935</v>
      </c>
      <c r="C590" s="22" t="n">
        <f aca="false">IF(AND(B590&gt;=0,B589&lt;0),1,0)</f>
        <v>0</v>
      </c>
    </row>
    <row r="591" customFormat="false" ht="12.8" hidden="false" customHeight="false" outlineLevel="0" collapsed="false">
      <c r="A591" s="24" t="n">
        <f aca="false">A590-0.01</f>
        <v>94.129999999997</v>
      </c>
      <c r="B591" s="21" t="n">
        <f aca="false">1+$F$3*$F$2*(1+$F$4)^A591-(1+$F$3)^A591</f>
        <v>-516845.184749322</v>
      </c>
      <c r="C591" s="22" t="n">
        <f aca="false">IF(AND(B591&gt;=0,B590&lt;0),1,0)</f>
        <v>0</v>
      </c>
    </row>
    <row r="592" customFormat="false" ht="12.8" hidden="false" customHeight="false" outlineLevel="0" collapsed="false">
      <c r="A592" s="24" t="n">
        <f aca="false">A591-0.01</f>
        <v>94.119999999997</v>
      </c>
      <c r="B592" s="21" t="n">
        <f aca="false">1+$F$3*$F$2*(1+$F$4)^A592-(1+$F$3)^A592</f>
        <v>-516123.183910956</v>
      </c>
      <c r="C592" s="22" t="n">
        <f aca="false">IF(AND(B592&gt;=0,B591&lt;0),1,0)</f>
        <v>0</v>
      </c>
    </row>
    <row r="593" customFormat="false" ht="12.8" hidden="false" customHeight="false" outlineLevel="0" collapsed="false">
      <c r="A593" s="24" t="n">
        <f aca="false">A592-0.01</f>
        <v>94.109999999997</v>
      </c>
      <c r="B593" s="21" t="n">
        <f aca="false">1+$F$3*$F$2*(1+$F$4)^A593-(1+$F$3)^A593</f>
        <v>-515402.191509418</v>
      </c>
      <c r="C593" s="22" t="n">
        <f aca="false">IF(AND(B593&gt;=0,B592&lt;0),1,0)</f>
        <v>0</v>
      </c>
    </row>
    <row r="594" customFormat="false" ht="12.8" hidden="false" customHeight="false" outlineLevel="0" collapsed="false">
      <c r="A594" s="24" t="n">
        <f aca="false">A593-0.01</f>
        <v>94.099999999997</v>
      </c>
      <c r="B594" s="21" t="n">
        <f aca="false">1+$F$3*$F$2*(1+$F$4)^A594-(1+$F$3)^A594</f>
        <v>-514682.206136259</v>
      </c>
      <c r="C594" s="22" t="n">
        <f aca="false">IF(AND(B594&gt;=0,B593&lt;0),1,0)</f>
        <v>0</v>
      </c>
    </row>
    <row r="595" customFormat="false" ht="12.8" hidden="false" customHeight="false" outlineLevel="0" collapsed="false">
      <c r="A595" s="24" t="n">
        <f aca="false">A594-0.01</f>
        <v>94.089999999997</v>
      </c>
      <c r="B595" s="21" t="n">
        <f aca="false">1+$F$3*$F$2*(1+$F$4)^A595-(1+$F$3)^A595</f>
        <v>-513963.226384995</v>
      </c>
      <c r="C595" s="22" t="n">
        <f aca="false">IF(AND(B595&gt;=0,B594&lt;0),1,0)</f>
        <v>0</v>
      </c>
    </row>
    <row r="596" customFormat="false" ht="12.8" hidden="false" customHeight="false" outlineLevel="0" collapsed="false">
      <c r="A596" s="24" t="n">
        <f aca="false">A595-0.01</f>
        <v>94.079999999997</v>
      </c>
      <c r="B596" s="21" t="n">
        <f aca="false">1+$F$3*$F$2*(1+$F$4)^A596-(1+$F$3)^A596</f>
        <v>-513245.250851109</v>
      </c>
      <c r="C596" s="22" t="n">
        <f aca="false">IF(AND(B596&gt;=0,B595&lt;0),1,0)</f>
        <v>0</v>
      </c>
    </row>
    <row r="597" customFormat="false" ht="12.8" hidden="false" customHeight="false" outlineLevel="0" collapsed="false">
      <c r="A597" s="24" t="n">
        <f aca="false">A596-0.01</f>
        <v>94.069999999997</v>
      </c>
      <c r="B597" s="21" t="n">
        <f aca="false">1+$F$3*$F$2*(1+$F$4)^A597-(1+$F$3)^A597</f>
        <v>-512528.278132044</v>
      </c>
      <c r="C597" s="22" t="n">
        <f aca="false">IF(AND(B597&gt;=0,B596&lt;0),1,0)</f>
        <v>0</v>
      </c>
    </row>
    <row r="598" customFormat="false" ht="12.8" hidden="false" customHeight="false" outlineLevel="0" collapsed="false">
      <c r="A598" s="24" t="n">
        <f aca="false">A597-0.01</f>
        <v>94.059999999997</v>
      </c>
      <c r="B598" s="21" t="n">
        <f aca="false">1+$F$3*$F$2*(1+$F$4)^A598-(1+$F$3)^A598</f>
        <v>-511812.306827202</v>
      </c>
      <c r="C598" s="22" t="n">
        <f aca="false">IF(AND(B598&gt;=0,B597&lt;0),1,0)</f>
        <v>0</v>
      </c>
    </row>
    <row r="599" customFormat="false" ht="12.8" hidden="false" customHeight="false" outlineLevel="0" collapsed="false">
      <c r="A599" s="24" t="n">
        <f aca="false">A598-0.01</f>
        <v>94.049999999997</v>
      </c>
      <c r="B599" s="21" t="n">
        <f aca="false">1+$F$3*$F$2*(1+$F$4)^A599-(1+$F$3)^A599</f>
        <v>-511097.335537941</v>
      </c>
      <c r="C599" s="22" t="n">
        <f aca="false">IF(AND(B599&gt;=0,B598&lt;0),1,0)</f>
        <v>0</v>
      </c>
    </row>
    <row r="600" customFormat="false" ht="12.8" hidden="false" customHeight="false" outlineLevel="0" collapsed="false">
      <c r="A600" s="24" t="n">
        <f aca="false">A599-0.01</f>
        <v>94.0399999999969</v>
      </c>
      <c r="B600" s="21" t="n">
        <f aca="false">1+$F$3*$F$2*(1+$F$4)^A600-(1+$F$3)^A600</f>
        <v>-510383.362867575</v>
      </c>
      <c r="C600" s="22" t="n">
        <f aca="false">IF(AND(B600&gt;=0,B599&lt;0),1,0)</f>
        <v>0</v>
      </c>
    </row>
    <row r="601" customFormat="false" ht="12.8" hidden="false" customHeight="false" outlineLevel="0" collapsed="false">
      <c r="A601" s="24" t="n">
        <f aca="false">A600-0.01</f>
        <v>94.029999999997</v>
      </c>
      <c r="B601" s="21" t="n">
        <f aca="false">1+$F$3*$F$2*(1+$F$4)^A601-(1+$F$3)^A601</f>
        <v>-509670.387421364</v>
      </c>
      <c r="C601" s="22" t="n">
        <f aca="false">IF(AND(B601&gt;=0,B600&lt;0),1,0)</f>
        <v>0</v>
      </c>
    </row>
    <row r="602" customFormat="false" ht="12.8" hidden="false" customHeight="false" outlineLevel="0" collapsed="false">
      <c r="A602" s="24" t="n">
        <f aca="false">A601-0.01</f>
        <v>94.0199999999969</v>
      </c>
      <c r="B602" s="21" t="n">
        <f aca="false">1+$F$3*$F$2*(1+$F$4)^A602-(1+$F$3)^A602</f>
        <v>-508958.407806519</v>
      </c>
      <c r="C602" s="22" t="n">
        <f aca="false">IF(AND(B602&gt;=0,B601&lt;0),1,0)</f>
        <v>0</v>
      </c>
    </row>
    <row r="603" customFormat="false" ht="12.8" hidden="false" customHeight="false" outlineLevel="0" collapsed="false">
      <c r="A603" s="24" t="n">
        <f aca="false">A602-0.01</f>
        <v>94.0099999999969</v>
      </c>
      <c r="B603" s="21" t="n">
        <f aca="false">1+$F$3*$F$2*(1+$F$4)^A603-(1+$F$3)^A603</f>
        <v>-508247.422632197</v>
      </c>
      <c r="C603" s="22" t="n">
        <f aca="false">IF(AND(B603&gt;=0,B602&lt;0),1,0)</f>
        <v>0</v>
      </c>
    </row>
    <row r="604" customFormat="false" ht="12.8" hidden="false" customHeight="false" outlineLevel="0" collapsed="false">
      <c r="A604" s="24" t="n">
        <f aca="false">A603-0.01</f>
        <v>93.9999999999969</v>
      </c>
      <c r="B604" s="21" t="n">
        <f aca="false">1+$F$3*$F$2*(1+$F$4)^A604-(1+$F$3)^A604</f>
        <v>-507537.430509496</v>
      </c>
      <c r="C604" s="22" t="n">
        <f aca="false">IF(AND(B604&gt;=0,B603&lt;0),1,0)</f>
        <v>0</v>
      </c>
    </row>
    <row r="605" customFormat="false" ht="12.8" hidden="false" customHeight="false" outlineLevel="0" collapsed="false">
      <c r="A605" s="24" t="n">
        <f aca="false">A604-0.01</f>
        <v>93.9899999999969</v>
      </c>
      <c r="B605" s="21" t="n">
        <f aca="false">1+$F$3*$F$2*(1+$F$4)^A605-(1+$F$3)^A605</f>
        <v>-506828.430051453</v>
      </c>
      <c r="C605" s="22" t="n">
        <f aca="false">IF(AND(B605&gt;=0,B604&lt;0),1,0)</f>
        <v>0</v>
      </c>
    </row>
    <row r="606" customFormat="false" ht="12.8" hidden="false" customHeight="false" outlineLevel="0" collapsed="false">
      <c r="A606" s="24" t="n">
        <f aca="false">A605-0.01</f>
        <v>93.9799999999969</v>
      </c>
      <c r="B606" s="21" t="n">
        <f aca="false">1+$F$3*$F$2*(1+$F$4)^A606-(1+$F$3)^A606</f>
        <v>-506120.419873044</v>
      </c>
      <c r="C606" s="22" t="n">
        <f aca="false">IF(AND(B606&gt;=0,B605&lt;0),1,0)</f>
        <v>0</v>
      </c>
    </row>
    <row r="607" customFormat="false" ht="12.8" hidden="false" customHeight="false" outlineLevel="0" collapsed="false">
      <c r="A607" s="24" t="n">
        <f aca="false">A606-0.01</f>
        <v>93.9699999999969</v>
      </c>
      <c r="B607" s="21" t="n">
        <f aca="false">1+$F$3*$F$2*(1+$F$4)^A607-(1+$F$3)^A607</f>
        <v>-505413.398591178</v>
      </c>
      <c r="C607" s="22" t="n">
        <f aca="false">IF(AND(B607&gt;=0,B606&lt;0),1,0)</f>
        <v>0</v>
      </c>
    </row>
    <row r="608" customFormat="false" ht="12.8" hidden="false" customHeight="false" outlineLevel="0" collapsed="false">
      <c r="A608" s="24" t="n">
        <f aca="false">A607-0.01</f>
        <v>93.9599999999969</v>
      </c>
      <c r="B608" s="21" t="n">
        <f aca="false">1+$F$3*$F$2*(1+$F$4)^A608-(1+$F$3)^A608</f>
        <v>-504707.364824696</v>
      </c>
      <c r="C608" s="22" t="n">
        <f aca="false">IF(AND(B608&gt;=0,B607&lt;0),1,0)</f>
        <v>0</v>
      </c>
    </row>
    <row r="609" customFormat="false" ht="12.8" hidden="false" customHeight="false" outlineLevel="0" collapsed="false">
      <c r="A609" s="24" t="n">
        <f aca="false">A608-0.01</f>
        <v>93.9499999999969</v>
      </c>
      <c r="B609" s="21" t="n">
        <f aca="false">1+$F$3*$F$2*(1+$F$4)^A609-(1+$F$3)^A609</f>
        <v>-504002.317194369</v>
      </c>
      <c r="C609" s="22" t="n">
        <f aca="false">IF(AND(B609&gt;=0,B608&lt;0),1,0)</f>
        <v>0</v>
      </c>
    </row>
    <row r="610" customFormat="false" ht="12.8" hidden="false" customHeight="false" outlineLevel="0" collapsed="false">
      <c r="A610" s="24" t="n">
        <f aca="false">A609-0.01</f>
        <v>93.9399999999969</v>
      </c>
      <c r="B610" s="21" t="n">
        <f aca="false">1+$F$3*$F$2*(1+$F$4)^A610-(1+$F$3)^A610</f>
        <v>-503298.254322894</v>
      </c>
      <c r="C610" s="22" t="n">
        <f aca="false">IF(AND(B610&gt;=0,B609&lt;0),1,0)</f>
        <v>0</v>
      </c>
    </row>
    <row r="611" customFormat="false" ht="12.8" hidden="false" customHeight="false" outlineLevel="0" collapsed="false">
      <c r="A611" s="24" t="n">
        <f aca="false">A610-0.01</f>
        <v>93.9299999999969</v>
      </c>
      <c r="B611" s="21" t="n">
        <f aca="false">1+$F$3*$F$2*(1+$F$4)^A611-(1+$F$3)^A611</f>
        <v>-502595.17483489</v>
      </c>
      <c r="C611" s="22" t="n">
        <f aca="false">IF(AND(B611&gt;=0,B610&lt;0),1,0)</f>
        <v>0</v>
      </c>
    </row>
    <row r="612" customFormat="false" ht="12.8" hidden="false" customHeight="false" outlineLevel="0" collapsed="false">
      <c r="A612" s="24" t="n">
        <f aca="false">A611-0.01</f>
        <v>93.9199999999969</v>
      </c>
      <c r="B612" s="21" t="n">
        <f aca="false">1+$F$3*$F$2*(1+$F$4)^A612-(1+$F$3)^A612</f>
        <v>-501893.077356899</v>
      </c>
      <c r="C612" s="22" t="n">
        <f aca="false">IF(AND(B612&gt;=0,B611&lt;0),1,0)</f>
        <v>0</v>
      </c>
    </row>
    <row r="613" customFormat="false" ht="12.8" hidden="false" customHeight="false" outlineLevel="0" collapsed="false">
      <c r="A613" s="24" t="n">
        <f aca="false">A612-0.01</f>
        <v>93.9099999999969</v>
      </c>
      <c r="B613" s="21" t="n">
        <f aca="false">1+$F$3*$F$2*(1+$F$4)^A613-(1+$F$3)^A613</f>
        <v>-501191.960517379</v>
      </c>
      <c r="C613" s="22" t="n">
        <f aca="false">IF(AND(B613&gt;=0,B612&lt;0),1,0)</f>
        <v>0</v>
      </c>
    </row>
    <row r="614" customFormat="false" ht="12.8" hidden="false" customHeight="false" outlineLevel="0" collapsed="false">
      <c r="A614" s="24" t="n">
        <f aca="false">A613-0.01</f>
        <v>93.8999999999969</v>
      </c>
      <c r="B614" s="21" t="n">
        <f aca="false">1+$F$3*$F$2*(1+$F$4)^A614-(1+$F$3)^A614</f>
        <v>-500491.822946707</v>
      </c>
      <c r="C614" s="22" t="n">
        <f aca="false">IF(AND(B614&gt;=0,B613&lt;0),1,0)</f>
        <v>0</v>
      </c>
    </row>
    <row r="615" customFormat="false" ht="12.8" hidden="false" customHeight="false" outlineLevel="0" collapsed="false">
      <c r="A615" s="24" t="n">
        <f aca="false">A614-0.01</f>
        <v>93.8899999999969</v>
      </c>
      <c r="B615" s="21" t="n">
        <f aca="false">1+$F$3*$F$2*(1+$F$4)^A615-(1+$F$3)^A615</f>
        <v>-499792.663277168</v>
      </c>
      <c r="C615" s="22" t="n">
        <f aca="false">IF(AND(B615&gt;=0,B614&lt;0),1,0)</f>
        <v>0</v>
      </c>
    </row>
    <row r="616" customFormat="false" ht="12.8" hidden="false" customHeight="false" outlineLevel="0" collapsed="false">
      <c r="A616" s="24" t="n">
        <f aca="false">A615-0.01</f>
        <v>93.8799999999969</v>
      </c>
      <c r="B616" s="21" t="n">
        <f aca="false">1+$F$3*$F$2*(1+$F$4)^A616-(1+$F$3)^A616</f>
        <v>-499094.480142963</v>
      </c>
      <c r="C616" s="22" t="n">
        <f aca="false">IF(AND(B616&gt;=0,B615&lt;0),1,0)</f>
        <v>0</v>
      </c>
    </row>
    <row r="617" customFormat="false" ht="12.8" hidden="false" customHeight="false" outlineLevel="0" collapsed="false">
      <c r="A617" s="24" t="n">
        <f aca="false">A616-0.01</f>
        <v>93.8699999999969</v>
      </c>
      <c r="B617" s="21" t="n">
        <f aca="false">1+$F$3*$F$2*(1+$F$4)^A617-(1+$F$3)^A617</f>
        <v>-498397.272180195</v>
      </c>
      <c r="C617" s="22" t="n">
        <f aca="false">IF(AND(B617&gt;=0,B616&lt;0),1,0)</f>
        <v>0</v>
      </c>
    </row>
    <row r="618" customFormat="false" ht="12.8" hidden="false" customHeight="false" outlineLevel="0" collapsed="false">
      <c r="A618" s="24" t="n">
        <f aca="false">A617-0.01</f>
        <v>93.8599999999969</v>
      </c>
      <c r="B618" s="21" t="n">
        <f aca="false">1+$F$3*$F$2*(1+$F$4)^A618-(1+$F$3)^A618</f>
        <v>-497701.038026876</v>
      </c>
      <c r="C618" s="22" t="n">
        <f aca="false">IF(AND(B618&gt;=0,B617&lt;0),1,0)</f>
        <v>0</v>
      </c>
    </row>
    <row r="619" customFormat="false" ht="12.8" hidden="false" customHeight="false" outlineLevel="0" collapsed="false">
      <c r="A619" s="24" t="n">
        <f aca="false">A618-0.01</f>
        <v>93.8499999999969</v>
      </c>
      <c r="B619" s="21" t="n">
        <f aca="false">1+$F$3*$F$2*(1+$F$4)^A619-(1+$F$3)^A619</f>
        <v>-497005.776322918</v>
      </c>
      <c r="C619" s="22" t="n">
        <f aca="false">IF(AND(B619&gt;=0,B618&lt;0),1,0)</f>
        <v>0</v>
      </c>
    </row>
    <row r="620" customFormat="false" ht="12.8" hidden="false" customHeight="false" outlineLevel="0" collapsed="false">
      <c r="A620" s="24" t="n">
        <f aca="false">A619-0.01</f>
        <v>93.8399999999968</v>
      </c>
      <c r="B620" s="21" t="n">
        <f aca="false">1+$F$3*$F$2*(1+$F$4)^A620-(1+$F$3)^A620</f>
        <v>-496311.485710133</v>
      </c>
      <c r="C620" s="22" t="n">
        <f aca="false">IF(AND(B620&gt;=0,B619&lt;0),1,0)</f>
        <v>0</v>
      </c>
    </row>
    <row r="621" customFormat="false" ht="12.8" hidden="false" customHeight="false" outlineLevel="0" collapsed="false">
      <c r="A621" s="24" t="n">
        <f aca="false">A620-0.01</f>
        <v>93.8299999999969</v>
      </c>
      <c r="B621" s="21" t="n">
        <f aca="false">1+$F$3*$F$2*(1+$F$4)^A621-(1+$F$3)^A621</f>
        <v>-495618.164832231</v>
      </c>
      <c r="C621" s="22" t="n">
        <f aca="false">IF(AND(B621&gt;=0,B620&lt;0),1,0)</f>
        <v>0</v>
      </c>
    </row>
    <row r="622" customFormat="false" ht="12.8" hidden="false" customHeight="false" outlineLevel="0" collapsed="false">
      <c r="A622" s="24" t="n">
        <f aca="false">A621-0.01</f>
        <v>93.8199999999968</v>
      </c>
      <c r="B622" s="21" t="n">
        <f aca="false">1+$F$3*$F$2*(1+$F$4)^A622-(1+$F$3)^A622</f>
        <v>-494925.812334814</v>
      </c>
      <c r="C622" s="22" t="n">
        <f aca="false">IF(AND(B622&gt;=0,B621&lt;0),1,0)</f>
        <v>0</v>
      </c>
    </row>
    <row r="623" customFormat="false" ht="12.8" hidden="false" customHeight="false" outlineLevel="0" collapsed="false">
      <c r="A623" s="24" t="n">
        <f aca="false">A622-0.01</f>
        <v>93.8099999999968</v>
      </c>
      <c r="B623" s="21" t="n">
        <f aca="false">1+$F$3*$F$2*(1+$F$4)^A623-(1+$F$3)^A623</f>
        <v>-494234.426865378</v>
      </c>
      <c r="C623" s="22" t="n">
        <f aca="false">IF(AND(B623&gt;=0,B622&lt;0),1,0)</f>
        <v>0</v>
      </c>
    </row>
    <row r="624" customFormat="false" ht="12.8" hidden="false" customHeight="false" outlineLevel="0" collapsed="false">
      <c r="A624" s="24" t="n">
        <f aca="false">A623-0.01</f>
        <v>93.7999999999968</v>
      </c>
      <c r="B624" s="21" t="n">
        <f aca="false">1+$F$3*$F$2*(1+$F$4)^A624-(1+$F$3)^A624</f>
        <v>-493544.007073307</v>
      </c>
      <c r="C624" s="22" t="n">
        <f aca="false">IF(AND(B624&gt;=0,B623&lt;0),1,0)</f>
        <v>0</v>
      </c>
    </row>
    <row r="625" customFormat="false" ht="12.8" hidden="false" customHeight="false" outlineLevel="0" collapsed="false">
      <c r="A625" s="24" t="n">
        <f aca="false">A624-0.01</f>
        <v>93.7899999999968</v>
      </c>
      <c r="B625" s="21" t="n">
        <f aca="false">1+$F$3*$F$2*(1+$F$4)^A625-(1+$F$3)^A625</f>
        <v>-492854.551609871</v>
      </c>
      <c r="C625" s="22" t="n">
        <f aca="false">IF(AND(B625&gt;=0,B624&lt;0),1,0)</f>
        <v>0</v>
      </c>
    </row>
    <row r="626" customFormat="false" ht="12.8" hidden="false" customHeight="false" outlineLevel="0" collapsed="false">
      <c r="A626" s="24" t="n">
        <f aca="false">A625-0.01</f>
        <v>93.7799999999968</v>
      </c>
      <c r="B626" s="21" t="n">
        <f aca="false">1+$F$3*$F$2*(1+$F$4)^A626-(1+$F$3)^A626</f>
        <v>-492166.059128224</v>
      </c>
      <c r="C626" s="22" t="n">
        <f aca="false">IF(AND(B626&gt;=0,B625&lt;0),1,0)</f>
        <v>0</v>
      </c>
    </row>
    <row r="627" customFormat="false" ht="12.8" hidden="false" customHeight="false" outlineLevel="0" collapsed="false">
      <c r="A627" s="24" t="n">
        <f aca="false">A626-0.01</f>
        <v>93.7699999999968</v>
      </c>
      <c r="B627" s="21" t="n">
        <f aca="false">1+$F$3*$F$2*(1+$F$4)^A627-(1+$F$3)^A627</f>
        <v>-491478.528283401</v>
      </c>
      <c r="C627" s="22" t="n">
        <f aca="false">IF(AND(B627&gt;=0,B626&lt;0),1,0)</f>
        <v>0</v>
      </c>
    </row>
    <row r="628" customFormat="false" ht="12.8" hidden="false" customHeight="false" outlineLevel="0" collapsed="false">
      <c r="A628" s="24" t="n">
        <f aca="false">A627-0.01</f>
        <v>93.7599999999968</v>
      </c>
      <c r="B628" s="21" t="n">
        <f aca="false">1+$F$3*$F$2*(1+$F$4)^A628-(1+$F$3)^A628</f>
        <v>-490791.957732316</v>
      </c>
      <c r="C628" s="22" t="n">
        <f aca="false">IF(AND(B628&gt;=0,B627&lt;0),1,0)</f>
        <v>0</v>
      </c>
    </row>
    <row r="629" customFormat="false" ht="12.8" hidden="false" customHeight="false" outlineLevel="0" collapsed="false">
      <c r="A629" s="24" t="n">
        <f aca="false">A628-0.01</f>
        <v>93.7499999999968</v>
      </c>
      <c r="B629" s="21" t="n">
        <f aca="false">1+$F$3*$F$2*(1+$F$4)^A629-(1+$F$3)^A629</f>
        <v>-490106.346133758</v>
      </c>
      <c r="C629" s="22" t="n">
        <f aca="false">IF(AND(B629&gt;=0,B628&lt;0),1,0)</f>
        <v>0</v>
      </c>
    </row>
    <row r="630" customFormat="false" ht="12.8" hidden="false" customHeight="false" outlineLevel="0" collapsed="false">
      <c r="A630" s="24" t="n">
        <f aca="false">A629-0.01</f>
        <v>93.7399999999968</v>
      </c>
      <c r="B630" s="21" t="n">
        <f aca="false">1+$F$3*$F$2*(1+$F$4)^A630-(1+$F$3)^A630</f>
        <v>-489421.692148389</v>
      </c>
      <c r="C630" s="22" t="n">
        <f aca="false">IF(AND(B630&gt;=0,B629&lt;0),1,0)</f>
        <v>0</v>
      </c>
    </row>
    <row r="631" customFormat="false" ht="12.8" hidden="false" customHeight="false" outlineLevel="0" collapsed="false">
      <c r="A631" s="24" t="n">
        <f aca="false">A630-0.01</f>
        <v>93.7299999999968</v>
      </c>
      <c r="B631" s="21" t="n">
        <f aca="false">1+$F$3*$F$2*(1+$F$4)^A631-(1+$F$3)^A631</f>
        <v>-488737.994438743</v>
      </c>
      <c r="C631" s="22" t="n">
        <f aca="false">IF(AND(B631&gt;=0,B630&lt;0),1,0)</f>
        <v>0</v>
      </c>
    </row>
    <row r="632" customFormat="false" ht="12.8" hidden="false" customHeight="false" outlineLevel="0" collapsed="false">
      <c r="A632" s="24" t="n">
        <f aca="false">A631-0.01</f>
        <v>93.7199999999968</v>
      </c>
      <c r="B632" s="21" t="n">
        <f aca="false">1+$F$3*$F$2*(1+$F$4)^A632-(1+$F$3)^A632</f>
        <v>-488055.251669221</v>
      </c>
      <c r="C632" s="22" t="n">
        <f aca="false">IF(AND(B632&gt;=0,B631&lt;0),1,0)</f>
        <v>0</v>
      </c>
    </row>
    <row r="633" customFormat="false" ht="12.8" hidden="false" customHeight="false" outlineLevel="0" collapsed="false">
      <c r="A633" s="24" t="n">
        <f aca="false">A632-0.01</f>
        <v>93.7099999999968</v>
      </c>
      <c r="B633" s="21" t="n">
        <f aca="false">1+$F$3*$F$2*(1+$F$4)^A633-(1+$F$3)^A633</f>
        <v>-487373.46250609</v>
      </c>
      <c r="C633" s="22" t="n">
        <f aca="false">IF(AND(B633&gt;=0,B632&lt;0),1,0)</f>
        <v>0</v>
      </c>
    </row>
    <row r="634" customFormat="false" ht="12.8" hidden="false" customHeight="false" outlineLevel="0" collapsed="false">
      <c r="A634" s="24" t="n">
        <f aca="false">A633-0.01</f>
        <v>93.6999999999968</v>
      </c>
      <c r="B634" s="21" t="n">
        <f aca="false">1+$F$3*$F$2*(1+$F$4)^A634-(1+$F$3)^A634</f>
        <v>-486692.625617478</v>
      </c>
      <c r="C634" s="22" t="n">
        <f aca="false">IF(AND(B634&gt;=0,B633&lt;0),1,0)</f>
        <v>0</v>
      </c>
    </row>
    <row r="635" customFormat="false" ht="12.8" hidden="false" customHeight="false" outlineLevel="0" collapsed="false">
      <c r="A635" s="24" t="n">
        <f aca="false">A634-0.01</f>
        <v>93.6899999999968</v>
      </c>
      <c r="B635" s="21" t="n">
        <f aca="false">1+$F$3*$F$2*(1+$F$4)^A635-(1+$F$3)^A635</f>
        <v>-486012.739673375</v>
      </c>
      <c r="C635" s="22" t="n">
        <f aca="false">IF(AND(B635&gt;=0,B634&lt;0),1,0)</f>
        <v>0</v>
      </c>
    </row>
    <row r="636" customFormat="false" ht="12.8" hidden="false" customHeight="false" outlineLevel="0" collapsed="false">
      <c r="A636" s="24" t="n">
        <f aca="false">A635-0.01</f>
        <v>93.6799999999968</v>
      </c>
      <c r="B636" s="21" t="n">
        <f aca="false">1+$F$3*$F$2*(1+$F$4)^A636-(1+$F$3)^A636</f>
        <v>-485333.803345627</v>
      </c>
      <c r="C636" s="22" t="n">
        <f aca="false">IF(AND(B636&gt;=0,B635&lt;0),1,0)</f>
        <v>0</v>
      </c>
    </row>
    <row r="637" customFormat="false" ht="12.8" hidden="false" customHeight="false" outlineLevel="0" collapsed="false">
      <c r="A637" s="24" t="n">
        <f aca="false">A636-0.01</f>
        <v>93.6699999999968</v>
      </c>
      <c r="B637" s="21" t="n">
        <f aca="false">1+$F$3*$F$2*(1+$F$4)^A637-(1+$F$3)^A637</f>
        <v>-484655.815307938</v>
      </c>
      <c r="C637" s="22" t="n">
        <f aca="false">IF(AND(B637&gt;=0,B636&lt;0),1,0)</f>
        <v>0</v>
      </c>
    </row>
    <row r="638" customFormat="false" ht="12.8" hidden="false" customHeight="false" outlineLevel="0" collapsed="false">
      <c r="A638" s="24" t="n">
        <f aca="false">A637-0.01</f>
        <v>93.6599999999968</v>
      </c>
      <c r="B638" s="21" t="n">
        <f aca="false">1+$F$3*$F$2*(1+$F$4)^A638-(1+$F$3)^A638</f>
        <v>-483978.774235861</v>
      </c>
      <c r="C638" s="22" t="n">
        <f aca="false">IF(AND(B638&gt;=0,B637&lt;0),1,0)</f>
        <v>0</v>
      </c>
    </row>
    <row r="639" customFormat="false" ht="12.8" hidden="false" customHeight="false" outlineLevel="0" collapsed="false">
      <c r="A639" s="24" t="n">
        <f aca="false">A638-0.01</f>
        <v>93.6499999999968</v>
      </c>
      <c r="B639" s="21" t="n">
        <f aca="false">1+$F$3*$F$2*(1+$F$4)^A639-(1+$F$3)^A639</f>
        <v>-483302.6788068</v>
      </c>
      <c r="C639" s="22" t="n">
        <f aca="false">IF(AND(B639&gt;=0,B638&lt;0),1,0)</f>
        <v>0</v>
      </c>
    </row>
    <row r="640" customFormat="false" ht="12.8" hidden="false" customHeight="false" outlineLevel="0" collapsed="false">
      <c r="A640" s="24" t="n">
        <f aca="false">A639-0.01</f>
        <v>93.6399999999967</v>
      </c>
      <c r="B640" s="21" t="n">
        <f aca="false">1+$F$3*$F$2*(1+$F$4)^A640-(1+$F$3)^A640</f>
        <v>-482627.527700006</v>
      </c>
      <c r="C640" s="22" t="n">
        <f aca="false">IF(AND(B640&gt;=0,B639&lt;0),1,0)</f>
        <v>0</v>
      </c>
    </row>
    <row r="641" customFormat="false" ht="12.8" hidden="false" customHeight="false" outlineLevel="0" collapsed="false">
      <c r="A641" s="24" t="n">
        <f aca="false">A640-0.01</f>
        <v>93.6299999999967</v>
      </c>
      <c r="B641" s="21" t="n">
        <f aca="false">1+$F$3*$F$2*(1+$F$4)^A641-(1+$F$3)^A641</f>
        <v>-481953.319596576</v>
      </c>
      <c r="C641" s="22" t="n">
        <f aca="false">IF(AND(B641&gt;=0,B640&lt;0),1,0)</f>
        <v>0</v>
      </c>
    </row>
    <row r="642" customFormat="false" ht="12.8" hidden="false" customHeight="false" outlineLevel="0" collapsed="false">
      <c r="A642" s="24" t="n">
        <f aca="false">A641-0.01</f>
        <v>93.6199999999967</v>
      </c>
      <c r="B642" s="21" t="n">
        <f aca="false">1+$F$3*$F$2*(1+$F$4)^A642-(1+$F$3)^A642</f>
        <v>-481280.053179447</v>
      </c>
      <c r="C642" s="22" t="n">
        <f aca="false">IF(AND(B642&gt;=0,B641&lt;0),1,0)</f>
        <v>0</v>
      </c>
    </row>
    <row r="643" customFormat="false" ht="12.8" hidden="false" customHeight="false" outlineLevel="0" collapsed="false">
      <c r="A643" s="24" t="n">
        <f aca="false">A642-0.01</f>
        <v>93.6099999999967</v>
      </c>
      <c r="B643" s="21" t="n">
        <f aca="false">1+$F$3*$F$2*(1+$F$4)^A643-(1+$F$3)^A643</f>
        <v>-480607.727133397</v>
      </c>
      <c r="C643" s="22" t="n">
        <f aca="false">IF(AND(B643&gt;=0,B642&lt;0),1,0)</f>
        <v>0</v>
      </c>
    </row>
    <row r="644" customFormat="false" ht="12.8" hidden="false" customHeight="false" outlineLevel="0" collapsed="false">
      <c r="A644" s="24" t="n">
        <f aca="false">A643-0.01</f>
        <v>93.5999999999967</v>
      </c>
      <c r="B644" s="21" t="n">
        <f aca="false">1+$F$3*$F$2*(1+$F$4)^A644-(1+$F$3)^A644</f>
        <v>-479936.340145039</v>
      </c>
      <c r="C644" s="22" t="n">
        <f aca="false">IF(AND(B644&gt;=0,B643&lt;0),1,0)</f>
        <v>0</v>
      </c>
    </row>
    <row r="645" customFormat="false" ht="12.8" hidden="false" customHeight="false" outlineLevel="0" collapsed="false">
      <c r="A645" s="24" t="n">
        <f aca="false">A644-0.01</f>
        <v>93.5899999999967</v>
      </c>
      <c r="B645" s="21" t="n">
        <f aca="false">1+$F$3*$F$2*(1+$F$4)^A645-(1+$F$3)^A645</f>
        <v>-479265.890902824</v>
      </c>
      <c r="C645" s="22" t="n">
        <f aca="false">IF(AND(B645&gt;=0,B644&lt;0),1,0)</f>
        <v>0</v>
      </c>
    </row>
    <row r="646" customFormat="false" ht="12.8" hidden="false" customHeight="false" outlineLevel="0" collapsed="false">
      <c r="A646" s="24" t="n">
        <f aca="false">A645-0.01</f>
        <v>93.5799999999967</v>
      </c>
      <c r="B646" s="21" t="n">
        <f aca="false">1+$F$3*$F$2*(1+$F$4)^A646-(1+$F$3)^A646</f>
        <v>-478596.378097031</v>
      </c>
      <c r="C646" s="22" t="n">
        <f aca="false">IF(AND(B646&gt;=0,B645&lt;0),1,0)</f>
        <v>0</v>
      </c>
    </row>
    <row r="647" customFormat="false" ht="12.8" hidden="false" customHeight="false" outlineLevel="0" collapsed="false">
      <c r="A647" s="24" t="n">
        <f aca="false">A646-0.01</f>
        <v>93.5699999999967</v>
      </c>
      <c r="B647" s="21" t="n">
        <f aca="false">1+$F$3*$F$2*(1+$F$4)^A647-(1+$F$3)^A647</f>
        <v>-477927.80041977</v>
      </c>
      <c r="C647" s="22" t="n">
        <f aca="false">IF(AND(B647&gt;=0,B646&lt;0),1,0)</f>
        <v>0</v>
      </c>
    </row>
    <row r="648" customFormat="false" ht="12.8" hidden="false" customHeight="false" outlineLevel="0" collapsed="false">
      <c r="A648" s="24" t="n">
        <f aca="false">A647-0.01</f>
        <v>93.5599999999967</v>
      </c>
      <c r="B648" s="21" t="n">
        <f aca="false">1+$F$3*$F$2*(1+$F$4)^A648-(1+$F$3)^A648</f>
        <v>-477260.156564977</v>
      </c>
      <c r="C648" s="22" t="n">
        <f aca="false">IF(AND(B648&gt;=0,B647&lt;0),1,0)</f>
        <v>0</v>
      </c>
    </row>
    <row r="649" customFormat="false" ht="12.8" hidden="false" customHeight="false" outlineLevel="0" collapsed="false">
      <c r="A649" s="24" t="n">
        <f aca="false">A648-0.01</f>
        <v>93.5499999999967</v>
      </c>
      <c r="B649" s="21" t="n">
        <f aca="false">1+$F$3*$F$2*(1+$F$4)^A649-(1+$F$3)^A649</f>
        <v>-476593.445228412</v>
      </c>
      <c r="C649" s="22" t="n">
        <f aca="false">IF(AND(B649&gt;=0,B648&lt;0),1,0)</f>
        <v>0</v>
      </c>
    </row>
    <row r="650" customFormat="false" ht="12.8" hidden="false" customHeight="false" outlineLevel="0" collapsed="false">
      <c r="A650" s="24" t="n">
        <f aca="false">A649-0.01</f>
        <v>93.5399999999967</v>
      </c>
      <c r="B650" s="21" t="n">
        <f aca="false">1+$F$3*$F$2*(1+$F$4)^A650-(1+$F$3)^A650</f>
        <v>-475927.665107658</v>
      </c>
      <c r="C650" s="22" t="n">
        <f aca="false">IF(AND(B650&gt;=0,B649&lt;0),1,0)</f>
        <v>0</v>
      </c>
    </row>
    <row r="651" customFormat="false" ht="12.8" hidden="false" customHeight="false" outlineLevel="0" collapsed="false">
      <c r="A651" s="24" t="n">
        <f aca="false">A650-0.01</f>
        <v>93.5299999999967</v>
      </c>
      <c r="B651" s="21" t="n">
        <f aca="false">1+$F$3*$F$2*(1+$F$4)^A651-(1+$F$3)^A651</f>
        <v>-475262.814902117</v>
      </c>
      <c r="C651" s="22" t="n">
        <f aca="false">IF(AND(B651&gt;=0,B650&lt;0),1,0)</f>
        <v>0</v>
      </c>
    </row>
    <row r="652" customFormat="false" ht="12.8" hidden="false" customHeight="false" outlineLevel="0" collapsed="false">
      <c r="A652" s="24" t="n">
        <f aca="false">A651-0.01</f>
        <v>93.5199999999967</v>
      </c>
      <c r="B652" s="21" t="n">
        <f aca="false">1+$F$3*$F$2*(1+$F$4)^A652-(1+$F$3)^A652</f>
        <v>-474598.893313004</v>
      </c>
      <c r="C652" s="22" t="n">
        <f aca="false">IF(AND(B652&gt;=0,B651&lt;0),1,0)</f>
        <v>0</v>
      </c>
    </row>
    <row r="653" customFormat="false" ht="12.8" hidden="false" customHeight="false" outlineLevel="0" collapsed="false">
      <c r="A653" s="24" t="n">
        <f aca="false">A652-0.01</f>
        <v>93.5099999999967</v>
      </c>
      <c r="B653" s="21" t="n">
        <f aca="false">1+$F$3*$F$2*(1+$F$4)^A653-(1+$F$3)^A653</f>
        <v>-473935.899043352</v>
      </c>
      <c r="C653" s="22" t="n">
        <f aca="false">IF(AND(B653&gt;=0,B652&lt;0),1,0)</f>
        <v>0</v>
      </c>
    </row>
    <row r="654" customFormat="false" ht="12.8" hidden="false" customHeight="false" outlineLevel="0" collapsed="false">
      <c r="A654" s="24" t="n">
        <f aca="false">A653-0.01</f>
        <v>93.4999999999967</v>
      </c>
      <c r="B654" s="21" t="n">
        <f aca="false">1+$F$3*$F$2*(1+$F$4)^A654-(1+$F$3)^A654</f>
        <v>-473273.830798003</v>
      </c>
      <c r="C654" s="22" t="n">
        <f aca="false">IF(AND(B654&gt;=0,B653&lt;0),1,0)</f>
        <v>0</v>
      </c>
    </row>
    <row r="655" customFormat="false" ht="12.8" hidden="false" customHeight="false" outlineLevel="0" collapsed="false">
      <c r="A655" s="24" t="n">
        <f aca="false">A654-0.01</f>
        <v>93.4899999999967</v>
      </c>
      <c r="B655" s="21" t="n">
        <f aca="false">1+$F$3*$F$2*(1+$F$4)^A655-(1+$F$3)^A655</f>
        <v>-472612.68728361</v>
      </c>
      <c r="C655" s="22" t="n">
        <f aca="false">IF(AND(B655&gt;=0,B654&lt;0),1,0)</f>
        <v>0</v>
      </c>
    </row>
    <row r="656" customFormat="false" ht="12.8" hidden="false" customHeight="false" outlineLevel="0" collapsed="false">
      <c r="A656" s="24" t="n">
        <f aca="false">A655-0.01</f>
        <v>93.4799999999967</v>
      </c>
      <c r="B656" s="21" t="n">
        <f aca="false">1+$F$3*$F$2*(1+$F$4)^A656-(1+$F$3)^A656</f>
        <v>-471952.46720863</v>
      </c>
      <c r="C656" s="22" t="n">
        <f aca="false">IF(AND(B656&gt;=0,B655&lt;0),1,0)</f>
        <v>0</v>
      </c>
    </row>
    <row r="657" customFormat="false" ht="12.8" hidden="false" customHeight="false" outlineLevel="0" collapsed="false">
      <c r="A657" s="24" t="n">
        <f aca="false">A656-0.01</f>
        <v>93.4699999999967</v>
      </c>
      <c r="B657" s="21" t="n">
        <f aca="false">1+$F$3*$F$2*(1+$F$4)^A657-(1+$F$3)^A657</f>
        <v>-471293.169283326</v>
      </c>
      <c r="C657" s="22" t="n">
        <f aca="false">IF(AND(B657&gt;=0,B656&lt;0),1,0)</f>
        <v>0</v>
      </c>
    </row>
    <row r="658" customFormat="false" ht="12.8" hidden="false" customHeight="false" outlineLevel="0" collapsed="false">
      <c r="A658" s="24" t="n">
        <f aca="false">A657-0.01</f>
        <v>93.4599999999967</v>
      </c>
      <c r="B658" s="21" t="n">
        <f aca="false">1+$F$3*$F$2*(1+$F$4)^A658-(1+$F$3)^A658</f>
        <v>-470634.79221976</v>
      </c>
      <c r="C658" s="22" t="n">
        <f aca="false">IF(AND(B658&gt;=0,B657&lt;0),1,0)</f>
        <v>0</v>
      </c>
    </row>
    <row r="659" customFormat="false" ht="12.8" hidden="false" customHeight="false" outlineLevel="0" collapsed="false">
      <c r="A659" s="24" t="n">
        <f aca="false">A658-0.01</f>
        <v>93.4499999999967</v>
      </c>
      <c r="B659" s="21" t="n">
        <f aca="false">1+$F$3*$F$2*(1+$F$4)^A659-(1+$F$3)^A659</f>
        <v>-469977.334731795</v>
      </c>
      <c r="C659" s="22" t="n">
        <f aca="false">IF(AND(B659&gt;=0,B658&lt;0),1,0)</f>
        <v>0</v>
      </c>
    </row>
    <row r="660" customFormat="false" ht="12.8" hidden="false" customHeight="false" outlineLevel="0" collapsed="false">
      <c r="A660" s="24" t="n">
        <f aca="false">A659-0.01</f>
        <v>93.4399999999966</v>
      </c>
      <c r="B660" s="21" t="n">
        <f aca="false">1+$F$3*$F$2*(1+$F$4)^A660-(1+$F$3)^A660</f>
        <v>-469320.79553509</v>
      </c>
      <c r="C660" s="22" t="n">
        <f aca="false">IF(AND(B660&gt;=0,B659&lt;0),1,0)</f>
        <v>0</v>
      </c>
    </row>
    <row r="661" customFormat="false" ht="12.8" hidden="false" customHeight="false" outlineLevel="0" collapsed="false">
      <c r="A661" s="24" t="n">
        <f aca="false">A660-0.01</f>
        <v>93.4299999999966</v>
      </c>
      <c r="B661" s="21" t="n">
        <f aca="false">1+$F$3*$F$2*(1+$F$4)^A661-(1+$F$3)^A661</f>
        <v>-468665.173347095</v>
      </c>
      <c r="C661" s="22" t="n">
        <f aca="false">IF(AND(B661&gt;=0,B660&lt;0),1,0)</f>
        <v>0</v>
      </c>
    </row>
    <row r="662" customFormat="false" ht="12.8" hidden="false" customHeight="false" outlineLevel="0" collapsed="false">
      <c r="A662" s="24" t="n">
        <f aca="false">A661-0.01</f>
        <v>93.4199999999966</v>
      </c>
      <c r="B662" s="21" t="n">
        <f aca="false">1+$F$3*$F$2*(1+$F$4)^A662-(1+$F$3)^A662</f>
        <v>-468010.466887055</v>
      </c>
      <c r="C662" s="22" t="n">
        <f aca="false">IF(AND(B662&gt;=0,B661&lt;0),1,0)</f>
        <v>0</v>
      </c>
    </row>
    <row r="663" customFormat="false" ht="12.8" hidden="false" customHeight="false" outlineLevel="0" collapsed="false">
      <c r="A663" s="24" t="n">
        <f aca="false">A662-0.01</f>
        <v>93.4099999999966</v>
      </c>
      <c r="B663" s="21" t="n">
        <f aca="false">1+$F$3*$F$2*(1+$F$4)^A663-(1+$F$3)^A663</f>
        <v>-467356.674876001</v>
      </c>
      <c r="C663" s="22" t="n">
        <f aca="false">IF(AND(B663&gt;=0,B662&lt;0),1,0)</f>
        <v>0</v>
      </c>
    </row>
    <row r="664" customFormat="false" ht="12.8" hidden="false" customHeight="false" outlineLevel="0" collapsed="false">
      <c r="A664" s="24" t="n">
        <f aca="false">A663-0.01</f>
        <v>93.3999999999966</v>
      </c>
      <c r="B664" s="21" t="n">
        <f aca="false">1+$F$3*$F$2*(1+$F$4)^A664-(1+$F$3)^A664</f>
        <v>-466703.796036753</v>
      </c>
      <c r="C664" s="22" t="n">
        <f aca="false">IF(AND(B664&gt;=0,B663&lt;0),1,0)</f>
        <v>0</v>
      </c>
    </row>
    <row r="665" customFormat="false" ht="12.8" hidden="false" customHeight="false" outlineLevel="0" collapsed="false">
      <c r="A665" s="24" t="n">
        <f aca="false">A664-0.01</f>
        <v>93.3899999999966</v>
      </c>
      <c r="B665" s="21" t="n">
        <f aca="false">1+$F$3*$F$2*(1+$F$4)^A665-(1+$F$3)^A665</f>
        <v>-466051.829093912</v>
      </c>
      <c r="C665" s="22" t="n">
        <f aca="false">IF(AND(B665&gt;=0,B664&lt;0),1,0)</f>
        <v>0</v>
      </c>
    </row>
    <row r="666" customFormat="false" ht="12.8" hidden="false" customHeight="false" outlineLevel="0" collapsed="false">
      <c r="A666" s="24" t="n">
        <f aca="false">A665-0.01</f>
        <v>93.3799999999966</v>
      </c>
      <c r="B666" s="21" t="n">
        <f aca="false">1+$F$3*$F$2*(1+$F$4)^A666-(1+$F$3)^A666</f>
        <v>-465400.772773861</v>
      </c>
      <c r="C666" s="22" t="n">
        <f aca="false">IF(AND(B666&gt;=0,B665&lt;0),1,0)</f>
        <v>0</v>
      </c>
    </row>
    <row r="667" customFormat="false" ht="12.8" hidden="false" customHeight="false" outlineLevel="0" collapsed="false">
      <c r="A667" s="24" t="n">
        <f aca="false">A666-0.01</f>
        <v>93.3699999999966</v>
      </c>
      <c r="B667" s="21" t="n">
        <f aca="false">1+$F$3*$F$2*(1+$F$4)^A667-(1+$F$3)^A667</f>
        <v>-464750.625804764</v>
      </c>
      <c r="C667" s="22" t="n">
        <f aca="false">IF(AND(B667&gt;=0,B666&lt;0),1,0)</f>
        <v>0</v>
      </c>
    </row>
    <row r="668" customFormat="false" ht="12.8" hidden="false" customHeight="false" outlineLevel="0" collapsed="false">
      <c r="A668" s="24" t="n">
        <f aca="false">A667-0.01</f>
        <v>93.3599999999966</v>
      </c>
      <c r="B668" s="21" t="n">
        <f aca="false">1+$F$3*$F$2*(1+$F$4)^A668-(1+$F$3)^A668</f>
        <v>-464101.386916559</v>
      </c>
      <c r="C668" s="22" t="n">
        <f aca="false">IF(AND(B668&gt;=0,B667&lt;0),1,0)</f>
        <v>0</v>
      </c>
    </row>
    <row r="669" customFormat="false" ht="12.8" hidden="false" customHeight="false" outlineLevel="0" collapsed="false">
      <c r="A669" s="24" t="n">
        <f aca="false">A668-0.01</f>
        <v>93.3499999999966</v>
      </c>
      <c r="B669" s="21" t="n">
        <f aca="false">1+$F$3*$F$2*(1+$F$4)^A669-(1+$F$3)^A669</f>
        <v>-463453.054840957</v>
      </c>
      <c r="C669" s="22" t="n">
        <f aca="false">IF(AND(B669&gt;=0,B668&lt;0),1,0)</f>
        <v>0</v>
      </c>
    </row>
    <row r="670" customFormat="false" ht="12.8" hidden="false" customHeight="false" outlineLevel="0" collapsed="false">
      <c r="A670" s="24" t="n">
        <f aca="false">A669-0.01</f>
        <v>93.3399999999966</v>
      </c>
      <c r="B670" s="21" t="n">
        <f aca="false">1+$F$3*$F$2*(1+$F$4)^A670-(1+$F$3)^A670</f>
        <v>-462805.628311444</v>
      </c>
      <c r="C670" s="22" t="n">
        <f aca="false">IF(AND(B670&gt;=0,B669&lt;0),1,0)</f>
        <v>0</v>
      </c>
    </row>
    <row r="671" customFormat="false" ht="12.8" hidden="false" customHeight="false" outlineLevel="0" collapsed="false">
      <c r="A671" s="24" t="n">
        <f aca="false">A670-0.01</f>
        <v>93.3299999999966</v>
      </c>
      <c r="B671" s="21" t="n">
        <f aca="false">1+$F$3*$F$2*(1+$F$4)^A671-(1+$F$3)^A671</f>
        <v>-462159.106063271</v>
      </c>
      <c r="C671" s="22" t="n">
        <f aca="false">IF(AND(B671&gt;=0,B670&lt;0),1,0)</f>
        <v>0</v>
      </c>
    </row>
    <row r="672" customFormat="false" ht="12.8" hidden="false" customHeight="false" outlineLevel="0" collapsed="false">
      <c r="A672" s="24" t="n">
        <f aca="false">A671-0.01</f>
        <v>93.3199999999966</v>
      </c>
      <c r="B672" s="21" t="n">
        <f aca="false">1+$F$3*$F$2*(1+$F$4)^A672-(1+$F$3)^A672</f>
        <v>-461513.486833457</v>
      </c>
      <c r="C672" s="22" t="n">
        <f aca="false">IF(AND(B672&gt;=0,B671&lt;0),1,0)</f>
        <v>0</v>
      </c>
    </row>
    <row r="673" customFormat="false" ht="12.8" hidden="false" customHeight="false" outlineLevel="0" collapsed="false">
      <c r="A673" s="24" t="n">
        <f aca="false">A672-0.01</f>
        <v>93.3099999999966</v>
      </c>
      <c r="B673" s="21" t="n">
        <f aca="false">1+$F$3*$F$2*(1+$F$4)^A673-(1+$F$3)^A673</f>
        <v>-460868.769360787</v>
      </c>
      <c r="C673" s="22" t="n">
        <f aca="false">IF(AND(B673&gt;=0,B672&lt;0),1,0)</f>
        <v>0</v>
      </c>
    </row>
    <row r="674" customFormat="false" ht="12.8" hidden="false" customHeight="false" outlineLevel="0" collapsed="false">
      <c r="A674" s="24" t="n">
        <f aca="false">A673-0.01</f>
        <v>93.2999999999966</v>
      </c>
      <c r="B674" s="21" t="n">
        <f aca="false">1+$F$3*$F$2*(1+$F$4)^A674-(1+$F$3)^A674</f>
        <v>-460224.952385803</v>
      </c>
      <c r="C674" s="22" t="n">
        <f aca="false">IF(AND(B674&gt;=0,B673&lt;0),1,0)</f>
        <v>0</v>
      </c>
    </row>
    <row r="675" customFormat="false" ht="12.8" hidden="false" customHeight="false" outlineLevel="0" collapsed="false">
      <c r="A675" s="24" t="n">
        <f aca="false">A674-0.01</f>
        <v>93.2899999999966</v>
      </c>
      <c r="B675" s="21" t="n">
        <f aca="false">1+$F$3*$F$2*(1+$F$4)^A675-(1+$F$3)^A675</f>
        <v>-459582.03465081</v>
      </c>
      <c r="C675" s="22" t="n">
        <f aca="false">IF(AND(B675&gt;=0,B674&lt;0),1,0)</f>
        <v>0</v>
      </c>
    </row>
    <row r="676" customFormat="false" ht="12.8" hidden="false" customHeight="false" outlineLevel="0" collapsed="false">
      <c r="A676" s="24" t="n">
        <f aca="false">A675-0.01</f>
        <v>93.2799999999966</v>
      </c>
      <c r="B676" s="21" t="n">
        <f aca="false">1+$F$3*$F$2*(1+$F$4)^A676-(1+$F$3)^A676</f>
        <v>-458940.014899868</v>
      </c>
      <c r="C676" s="22" t="n">
        <f aca="false">IF(AND(B676&gt;=0,B675&lt;0),1,0)</f>
        <v>0</v>
      </c>
    </row>
    <row r="677" customFormat="false" ht="12.8" hidden="false" customHeight="false" outlineLevel="0" collapsed="false">
      <c r="A677" s="24" t="n">
        <f aca="false">A676-0.01</f>
        <v>93.2699999999966</v>
      </c>
      <c r="B677" s="21" t="n">
        <f aca="false">1+$F$3*$F$2*(1+$F$4)^A677-(1+$F$3)^A677</f>
        <v>-458298.89187879</v>
      </c>
      <c r="C677" s="22" t="n">
        <f aca="false">IF(AND(B677&gt;=0,B676&lt;0),1,0)</f>
        <v>0</v>
      </c>
    </row>
    <row r="678" customFormat="false" ht="12.8" hidden="false" customHeight="false" outlineLevel="0" collapsed="false">
      <c r="A678" s="24" t="n">
        <f aca="false">A677-0.01</f>
        <v>93.2599999999966</v>
      </c>
      <c r="B678" s="21" t="n">
        <f aca="false">1+$F$3*$F$2*(1+$F$4)^A678-(1+$F$3)^A678</f>
        <v>-457658.664335144</v>
      </c>
      <c r="C678" s="22" t="n">
        <f aca="false">IF(AND(B678&gt;=0,B677&lt;0),1,0)</f>
        <v>0</v>
      </c>
    </row>
    <row r="679" customFormat="false" ht="12.8" hidden="false" customHeight="false" outlineLevel="0" collapsed="false">
      <c r="A679" s="24" t="n">
        <f aca="false">A678-0.01</f>
        <v>93.2499999999966</v>
      </c>
      <c r="B679" s="21" t="n">
        <f aca="false">1+$F$3*$F$2*(1+$F$4)^A679-(1+$F$3)^A679</f>
        <v>-457019.331018243</v>
      </c>
      <c r="C679" s="22" t="n">
        <f aca="false">IF(AND(B679&gt;=0,B678&lt;0),1,0)</f>
        <v>0</v>
      </c>
    </row>
    <row r="680" customFormat="false" ht="12.8" hidden="false" customHeight="false" outlineLevel="0" collapsed="false">
      <c r="A680" s="24" t="n">
        <f aca="false">A679-0.01</f>
        <v>93.2399999999965</v>
      </c>
      <c r="B680" s="21" t="n">
        <f aca="false">1+$F$3*$F$2*(1+$F$4)^A680-(1+$F$3)^A680</f>
        <v>-456380.890679149</v>
      </c>
      <c r="C680" s="22" t="n">
        <f aca="false">IF(AND(B680&gt;=0,B679&lt;0),1,0)</f>
        <v>0</v>
      </c>
    </row>
    <row r="681" customFormat="false" ht="12.8" hidden="false" customHeight="false" outlineLevel="0" collapsed="false">
      <c r="A681" s="24" t="n">
        <f aca="false">A680-0.01</f>
        <v>93.2299999999965</v>
      </c>
      <c r="B681" s="21" t="n">
        <f aca="false">1+$F$3*$F$2*(1+$F$4)^A681-(1+$F$3)^A681</f>
        <v>-455743.34207067</v>
      </c>
      <c r="C681" s="22" t="n">
        <f aca="false">IF(AND(B681&gt;=0,B680&lt;0),1,0)</f>
        <v>0</v>
      </c>
    </row>
    <row r="682" customFormat="false" ht="12.8" hidden="false" customHeight="false" outlineLevel="0" collapsed="false">
      <c r="A682" s="24" t="n">
        <f aca="false">A681-0.01</f>
        <v>93.2199999999965</v>
      </c>
      <c r="B682" s="21" t="n">
        <f aca="false">1+$F$3*$F$2*(1+$F$4)^A682-(1+$F$3)^A682</f>
        <v>-455106.683947352</v>
      </c>
      <c r="C682" s="22" t="n">
        <f aca="false">IF(AND(B682&gt;=0,B681&lt;0),1,0)</f>
        <v>0</v>
      </c>
    </row>
    <row r="683" customFormat="false" ht="12.8" hidden="false" customHeight="false" outlineLevel="0" collapsed="false">
      <c r="A683" s="24" t="n">
        <f aca="false">A682-0.01</f>
        <v>93.2099999999965</v>
      </c>
      <c r="B683" s="21" t="n">
        <f aca="false">1+$F$3*$F$2*(1+$F$4)^A683-(1+$F$3)^A683</f>
        <v>-454470.915065483</v>
      </c>
      <c r="C683" s="22" t="n">
        <f aca="false">IF(AND(B683&gt;=0,B682&lt;0),1,0)</f>
        <v>0</v>
      </c>
    </row>
    <row r="684" customFormat="false" ht="12.8" hidden="false" customHeight="false" outlineLevel="0" collapsed="false">
      <c r="A684" s="24" t="n">
        <f aca="false">A683-0.01</f>
        <v>93.1999999999965</v>
      </c>
      <c r="B684" s="21" t="n">
        <f aca="false">1+$F$3*$F$2*(1+$F$4)^A684-(1+$F$3)^A684</f>
        <v>-453836.034183089</v>
      </c>
      <c r="C684" s="22" t="n">
        <f aca="false">IF(AND(B684&gt;=0,B683&lt;0),1,0)</f>
        <v>0</v>
      </c>
    </row>
    <row r="685" customFormat="false" ht="12.8" hidden="false" customHeight="false" outlineLevel="0" collapsed="false">
      <c r="A685" s="24" t="n">
        <f aca="false">A684-0.01</f>
        <v>93.1899999999965</v>
      </c>
      <c r="B685" s="21" t="n">
        <f aca="false">1+$F$3*$F$2*(1+$F$4)^A685-(1+$F$3)^A685</f>
        <v>-453202.040059927</v>
      </c>
      <c r="C685" s="22" t="n">
        <f aca="false">IF(AND(B685&gt;=0,B684&lt;0),1,0)</f>
        <v>0</v>
      </c>
    </row>
    <row r="686" customFormat="false" ht="12.8" hidden="false" customHeight="false" outlineLevel="0" collapsed="false">
      <c r="A686" s="24" t="n">
        <f aca="false">A685-0.01</f>
        <v>93.1799999999965</v>
      </c>
      <c r="B686" s="21" t="n">
        <f aca="false">1+$F$3*$F$2*(1+$F$4)^A686-(1+$F$3)^A686</f>
        <v>-452568.93145749</v>
      </c>
      <c r="C686" s="22" t="n">
        <f aca="false">IF(AND(B686&gt;=0,B685&lt;0),1,0)</f>
        <v>0</v>
      </c>
    </row>
    <row r="687" customFormat="false" ht="12.8" hidden="false" customHeight="false" outlineLevel="0" collapsed="false">
      <c r="A687" s="24" t="n">
        <f aca="false">A686-0.01</f>
        <v>93.1699999999965</v>
      </c>
      <c r="B687" s="21" t="n">
        <f aca="false">1+$F$3*$F$2*(1+$F$4)^A687-(1+$F$3)^A687</f>
        <v>-451936.707138998</v>
      </c>
      <c r="C687" s="22" t="n">
        <f aca="false">IF(AND(B687&gt;=0,B686&lt;0),1,0)</f>
        <v>0</v>
      </c>
    </row>
    <row r="688" customFormat="false" ht="12.8" hidden="false" customHeight="false" outlineLevel="0" collapsed="false">
      <c r="A688" s="24" t="n">
        <f aca="false">A687-0.01</f>
        <v>93.1599999999965</v>
      </c>
      <c r="B688" s="21" t="n">
        <f aca="false">1+$F$3*$F$2*(1+$F$4)^A688-(1+$F$3)^A688</f>
        <v>-451305.365869399</v>
      </c>
      <c r="C688" s="22" t="n">
        <f aca="false">IF(AND(B688&gt;=0,B687&lt;0),1,0)</f>
        <v>0</v>
      </c>
    </row>
    <row r="689" customFormat="false" ht="12.8" hidden="false" customHeight="false" outlineLevel="0" collapsed="false">
      <c r="A689" s="24" t="n">
        <f aca="false">A688-0.01</f>
        <v>93.1499999999965</v>
      </c>
      <c r="B689" s="21" t="n">
        <f aca="false">1+$F$3*$F$2*(1+$F$4)^A689-(1+$F$3)^A689</f>
        <v>-450674.906415369</v>
      </c>
      <c r="C689" s="22" t="n">
        <f aca="false">IF(AND(B689&gt;=0,B688&lt;0),1,0)</f>
        <v>0</v>
      </c>
    </row>
    <row r="690" customFormat="false" ht="12.8" hidden="false" customHeight="false" outlineLevel="0" collapsed="false">
      <c r="A690" s="24" t="n">
        <f aca="false">A689-0.01</f>
        <v>93.1399999999965</v>
      </c>
      <c r="B690" s="21" t="n">
        <f aca="false">1+$F$3*$F$2*(1+$F$4)^A690-(1+$F$3)^A690</f>
        <v>-450045.327545301</v>
      </c>
      <c r="C690" s="22" t="n">
        <f aca="false">IF(AND(B690&gt;=0,B689&lt;0),1,0)</f>
        <v>0</v>
      </c>
    </row>
    <row r="691" customFormat="false" ht="12.8" hidden="false" customHeight="false" outlineLevel="0" collapsed="false">
      <c r="A691" s="24" t="n">
        <f aca="false">A690-0.01</f>
        <v>93.1299999999965</v>
      </c>
      <c r="B691" s="21" t="n">
        <f aca="false">1+$F$3*$F$2*(1+$F$4)^A691-(1+$F$3)^A691</f>
        <v>-449416.628029312</v>
      </c>
      <c r="C691" s="22" t="n">
        <f aca="false">IF(AND(B691&gt;=0,B690&lt;0),1,0)</f>
        <v>0</v>
      </c>
    </row>
    <row r="692" customFormat="false" ht="12.8" hidden="false" customHeight="false" outlineLevel="0" collapsed="false">
      <c r="A692" s="24" t="n">
        <f aca="false">A691-0.01</f>
        <v>93.1199999999965</v>
      </c>
      <c r="B692" s="21" t="n">
        <f aca="false">1+$F$3*$F$2*(1+$F$4)^A692-(1+$F$3)^A692</f>
        <v>-448788.806639236</v>
      </c>
      <c r="C692" s="22" t="n">
        <f aca="false">IF(AND(B692&gt;=0,B691&lt;0),1,0)</f>
        <v>0</v>
      </c>
    </row>
    <row r="693" customFormat="false" ht="12.8" hidden="false" customHeight="false" outlineLevel="0" collapsed="false">
      <c r="A693" s="24" t="n">
        <f aca="false">A692-0.01</f>
        <v>93.1099999999965</v>
      </c>
      <c r="B693" s="21" t="n">
        <f aca="false">1+$F$3*$F$2*(1+$F$4)^A693-(1+$F$3)^A693</f>
        <v>-448161.862148622</v>
      </c>
      <c r="C693" s="22" t="n">
        <f aca="false">IF(AND(B693&gt;=0,B692&lt;0),1,0)</f>
        <v>0</v>
      </c>
    </row>
    <row r="694" customFormat="false" ht="12.8" hidden="false" customHeight="false" outlineLevel="0" collapsed="false">
      <c r="A694" s="24" t="n">
        <f aca="false">A693-0.01</f>
        <v>93.0999999999965</v>
      </c>
      <c r="B694" s="21" t="n">
        <f aca="false">1+$F$3*$F$2*(1+$F$4)^A694-(1+$F$3)^A694</f>
        <v>-447535.793332732</v>
      </c>
      <c r="C694" s="22" t="n">
        <f aca="false">IF(AND(B694&gt;=0,B693&lt;0),1,0)</f>
        <v>0</v>
      </c>
    </row>
    <row r="695" customFormat="false" ht="12.8" hidden="false" customHeight="false" outlineLevel="0" collapsed="false">
      <c r="A695" s="24" t="n">
        <f aca="false">A694-0.01</f>
        <v>93.0899999999965</v>
      </c>
      <c r="B695" s="21" t="n">
        <f aca="false">1+$F$3*$F$2*(1+$F$4)^A695-(1+$F$3)^A695</f>
        <v>-446910.598968538</v>
      </c>
      <c r="C695" s="22" t="n">
        <f aca="false">IF(AND(B695&gt;=0,B694&lt;0),1,0)</f>
        <v>0</v>
      </c>
    </row>
    <row r="696" customFormat="false" ht="12.8" hidden="false" customHeight="false" outlineLevel="0" collapsed="false">
      <c r="A696" s="24" t="n">
        <f aca="false">A695-0.01</f>
        <v>93.0799999999965</v>
      </c>
      <c r="B696" s="21" t="n">
        <f aca="false">1+$F$3*$F$2*(1+$F$4)^A696-(1+$F$3)^A696</f>
        <v>-446286.277834721</v>
      </c>
      <c r="C696" s="22" t="n">
        <f aca="false">IF(AND(B696&gt;=0,B695&lt;0),1,0)</f>
        <v>0</v>
      </c>
    </row>
    <row r="697" customFormat="false" ht="12.8" hidden="false" customHeight="false" outlineLevel="0" collapsed="false">
      <c r="A697" s="24" t="n">
        <f aca="false">A696-0.01</f>
        <v>93.0699999999965</v>
      </c>
      <c r="B697" s="21" t="n">
        <f aca="false">1+$F$3*$F$2*(1+$F$4)^A697-(1+$F$3)^A697</f>
        <v>-445662.828711668</v>
      </c>
      <c r="C697" s="22" t="n">
        <f aca="false">IF(AND(B697&gt;=0,B696&lt;0),1,0)</f>
        <v>0</v>
      </c>
    </row>
    <row r="698" customFormat="false" ht="12.8" hidden="false" customHeight="false" outlineLevel="0" collapsed="false">
      <c r="A698" s="24" t="n">
        <f aca="false">A697-0.01</f>
        <v>93.0599999999965</v>
      </c>
      <c r="B698" s="21" t="n">
        <f aca="false">1+$F$3*$F$2*(1+$F$4)^A698-(1+$F$3)^A698</f>
        <v>-445040.250381468</v>
      </c>
      <c r="C698" s="22" t="n">
        <f aca="false">IF(AND(B698&gt;=0,B697&lt;0),1,0)</f>
        <v>0</v>
      </c>
    </row>
    <row r="699" customFormat="false" ht="12.8" hidden="false" customHeight="false" outlineLevel="0" collapsed="false">
      <c r="A699" s="24" t="n">
        <f aca="false">A698-0.01</f>
        <v>93.0499999999964</v>
      </c>
      <c r="B699" s="21" t="n">
        <f aca="false">1+$F$3*$F$2*(1+$F$4)^A699-(1+$F$3)^A699</f>
        <v>-444418.541627912</v>
      </c>
      <c r="C699" s="22" t="n">
        <f aca="false">IF(AND(B699&gt;=0,B698&lt;0),1,0)</f>
        <v>0</v>
      </c>
    </row>
    <row r="700" customFormat="false" ht="12.8" hidden="false" customHeight="false" outlineLevel="0" collapsed="false">
      <c r="A700" s="24" t="n">
        <f aca="false">A699-0.01</f>
        <v>93.0399999999964</v>
      </c>
      <c r="B700" s="21" t="n">
        <f aca="false">1+$F$3*$F$2*(1+$F$4)^A700-(1+$F$3)^A700</f>
        <v>-443797.701236489</v>
      </c>
      <c r="C700" s="22" t="n">
        <f aca="false">IF(AND(B700&gt;=0,B699&lt;0),1,0)</f>
        <v>0</v>
      </c>
    </row>
    <row r="701" customFormat="false" ht="12.8" hidden="false" customHeight="false" outlineLevel="0" collapsed="false">
      <c r="A701" s="24" t="n">
        <f aca="false">A700-0.01</f>
        <v>93.0299999999964</v>
      </c>
      <c r="B701" s="21" t="n">
        <f aca="false">1+$F$3*$F$2*(1+$F$4)^A701-(1+$F$3)^A701</f>
        <v>-443177.727994386</v>
      </c>
      <c r="C701" s="22" t="n">
        <f aca="false">IF(AND(B701&gt;=0,B700&lt;0),1,0)</f>
        <v>0</v>
      </c>
    </row>
    <row r="702" customFormat="false" ht="12.8" hidden="false" customHeight="false" outlineLevel="0" collapsed="false">
      <c r="A702" s="24" t="n">
        <f aca="false">A701-0.01</f>
        <v>93.0199999999964</v>
      </c>
      <c r="B702" s="21" t="n">
        <f aca="false">1+$F$3*$F$2*(1+$F$4)^A702-(1+$F$3)^A702</f>
        <v>-442558.620690481</v>
      </c>
      <c r="C702" s="22" t="n">
        <f aca="false">IF(AND(B702&gt;=0,B701&lt;0),1,0)</f>
        <v>0</v>
      </c>
    </row>
    <row r="703" customFormat="false" ht="12.8" hidden="false" customHeight="false" outlineLevel="0" collapsed="false">
      <c r="A703" s="24" t="n">
        <f aca="false">A702-0.01</f>
        <v>93.0099999999964</v>
      </c>
      <c r="B703" s="21" t="n">
        <f aca="false">1+$F$3*$F$2*(1+$F$4)^A703-(1+$F$3)^A703</f>
        <v>-441940.378115345</v>
      </c>
      <c r="C703" s="22" t="n">
        <f aca="false">IF(AND(B703&gt;=0,B702&lt;0),1,0)</f>
        <v>0</v>
      </c>
    </row>
    <row r="704" customFormat="false" ht="12.8" hidden="false" customHeight="false" outlineLevel="0" collapsed="false">
      <c r="A704" s="24" t="n">
        <f aca="false">A703-0.01</f>
        <v>92.9999999999964</v>
      </c>
      <c r="B704" s="21" t="n">
        <f aca="false">1+$F$3*$F$2*(1+$F$4)^A704-(1+$F$3)^A704</f>
        <v>-441322.999061239</v>
      </c>
      <c r="C704" s="22" t="n">
        <f aca="false">IF(AND(B704&gt;=0,B703&lt;0),1,0)</f>
        <v>0</v>
      </c>
    </row>
    <row r="705" customFormat="false" ht="12.8" hidden="false" customHeight="false" outlineLevel="0" collapsed="false">
      <c r="A705" s="24" t="n">
        <f aca="false">A704-0.01</f>
        <v>92.9899999999964</v>
      </c>
      <c r="B705" s="21" t="n">
        <f aca="false">1+$F$3*$F$2*(1+$F$4)^A705-(1+$F$3)^A705</f>
        <v>-440706.48232211</v>
      </c>
      <c r="C705" s="22" t="n">
        <f aca="false">IF(AND(B705&gt;=0,B704&lt;0),1,0)</f>
        <v>0</v>
      </c>
    </row>
    <row r="706" customFormat="false" ht="12.8" hidden="false" customHeight="false" outlineLevel="0" collapsed="false">
      <c r="A706" s="24" t="n">
        <f aca="false">A705-0.01</f>
        <v>92.9799999999964</v>
      </c>
      <c r="B706" s="21" t="n">
        <f aca="false">1+$F$3*$F$2*(1+$F$4)^A706-(1+$F$3)^A706</f>
        <v>-440090.82669359</v>
      </c>
      <c r="C706" s="22" t="n">
        <f aca="false">IF(AND(B706&gt;=0,B705&lt;0),1,0)</f>
        <v>0</v>
      </c>
    </row>
    <row r="707" customFormat="false" ht="12.8" hidden="false" customHeight="false" outlineLevel="0" collapsed="false">
      <c r="A707" s="24" t="n">
        <f aca="false">A706-0.01</f>
        <v>92.9699999999964</v>
      </c>
      <c r="B707" s="21" t="n">
        <f aca="false">1+$F$3*$F$2*(1+$F$4)^A707-(1+$F$3)^A707</f>
        <v>-439476.03097299</v>
      </c>
      <c r="C707" s="22" t="n">
        <f aca="false">IF(AND(B707&gt;=0,B706&lt;0),1,0)</f>
        <v>0</v>
      </c>
    </row>
    <row r="708" customFormat="false" ht="12.8" hidden="false" customHeight="false" outlineLevel="0" collapsed="false">
      <c r="A708" s="24" t="n">
        <f aca="false">A707-0.01</f>
        <v>92.9599999999964</v>
      </c>
      <c r="B708" s="21" t="n">
        <f aca="false">1+$F$3*$F$2*(1+$F$4)^A708-(1+$F$3)^A708</f>
        <v>-438862.093959306</v>
      </c>
      <c r="C708" s="22" t="n">
        <f aca="false">IF(AND(B708&gt;=0,B707&lt;0),1,0)</f>
        <v>0</v>
      </c>
    </row>
    <row r="709" customFormat="false" ht="12.8" hidden="false" customHeight="false" outlineLevel="0" collapsed="false">
      <c r="A709" s="24" t="n">
        <f aca="false">A708-0.01</f>
        <v>92.9499999999964</v>
      </c>
      <c r="B709" s="21" t="n">
        <f aca="false">1+$F$3*$F$2*(1+$F$4)^A709-(1+$F$3)^A709</f>
        <v>-438249.014453207</v>
      </c>
      <c r="C709" s="22" t="n">
        <f aca="false">IF(AND(B709&gt;=0,B708&lt;0),1,0)</f>
        <v>0</v>
      </c>
    </row>
    <row r="710" customFormat="false" ht="12.8" hidden="false" customHeight="false" outlineLevel="0" collapsed="false">
      <c r="A710" s="24" t="n">
        <f aca="false">A709-0.01</f>
        <v>92.9399999999964</v>
      </c>
      <c r="B710" s="21" t="n">
        <f aca="false">1+$F$3*$F$2*(1+$F$4)^A710-(1+$F$3)^A710</f>
        <v>-437636.791257039</v>
      </c>
      <c r="C710" s="22" t="n">
        <f aca="false">IF(AND(B710&gt;=0,B709&lt;0),1,0)</f>
        <v>0</v>
      </c>
    </row>
    <row r="711" customFormat="false" ht="12.8" hidden="false" customHeight="false" outlineLevel="0" collapsed="false">
      <c r="A711" s="24" t="n">
        <f aca="false">A710-0.01</f>
        <v>92.9299999999964</v>
      </c>
      <c r="B711" s="21" t="n">
        <f aca="false">1+$F$3*$F$2*(1+$F$4)^A711-(1+$F$3)^A711</f>
        <v>-437025.423174821</v>
      </c>
      <c r="C711" s="22" t="n">
        <f aca="false">IF(AND(B711&gt;=0,B710&lt;0),1,0)</f>
        <v>0</v>
      </c>
    </row>
    <row r="712" customFormat="false" ht="12.8" hidden="false" customHeight="false" outlineLevel="0" collapsed="false">
      <c r="A712" s="24" t="n">
        <f aca="false">A711-0.01</f>
        <v>92.9199999999964</v>
      </c>
      <c r="B712" s="21" t="n">
        <f aca="false">1+$F$3*$F$2*(1+$F$4)^A712-(1+$F$3)^A712</f>
        <v>-436414.909012241</v>
      </c>
      <c r="C712" s="22" t="n">
        <f aca="false">IF(AND(B712&gt;=0,B711&lt;0),1,0)</f>
        <v>0</v>
      </c>
    </row>
    <row r="713" customFormat="false" ht="12.8" hidden="false" customHeight="false" outlineLevel="0" collapsed="false">
      <c r="A713" s="24" t="n">
        <f aca="false">A712-0.01</f>
        <v>92.9099999999964</v>
      </c>
      <c r="B713" s="21" t="n">
        <f aca="false">1+$F$3*$F$2*(1+$F$4)^A713-(1+$F$3)^A713</f>
        <v>-435805.247576656</v>
      </c>
      <c r="C713" s="22" t="n">
        <f aca="false">IF(AND(B713&gt;=0,B712&lt;0),1,0)</f>
        <v>0</v>
      </c>
    </row>
    <row r="714" customFormat="false" ht="12.8" hidden="false" customHeight="false" outlineLevel="0" collapsed="false">
      <c r="A714" s="24" t="n">
        <f aca="false">A713-0.01</f>
        <v>92.8999999999964</v>
      </c>
      <c r="B714" s="21" t="n">
        <f aca="false">1+$F$3*$F$2*(1+$F$4)^A714-(1+$F$3)^A714</f>
        <v>-435196.437677088</v>
      </c>
      <c r="C714" s="22" t="n">
        <f aca="false">IF(AND(B714&gt;=0,B713&lt;0),1,0)</f>
        <v>0</v>
      </c>
    </row>
    <row r="715" customFormat="false" ht="12.8" hidden="false" customHeight="false" outlineLevel="0" collapsed="false">
      <c r="A715" s="24" t="n">
        <f aca="false">A714-0.01</f>
        <v>92.8899999999964</v>
      </c>
      <c r="B715" s="21" t="n">
        <f aca="false">1+$F$3*$F$2*(1+$F$4)^A715-(1+$F$3)^A715</f>
        <v>-434588.478124223</v>
      </c>
      <c r="C715" s="22" t="n">
        <f aca="false">IF(AND(B715&gt;=0,B714&lt;0),1,0)</f>
        <v>0</v>
      </c>
    </row>
    <row r="716" customFormat="false" ht="12.8" hidden="false" customHeight="false" outlineLevel="0" collapsed="false">
      <c r="A716" s="24" t="n">
        <f aca="false">A715-0.01</f>
        <v>92.8799999999964</v>
      </c>
      <c r="B716" s="21" t="n">
        <f aca="false">1+$F$3*$F$2*(1+$F$4)^A716-(1+$F$3)^A716</f>
        <v>-433981.367730409</v>
      </c>
      <c r="C716" s="22" t="n">
        <f aca="false">IF(AND(B716&gt;=0,B715&lt;0),1,0)</f>
        <v>0</v>
      </c>
    </row>
    <row r="717" customFormat="false" ht="12.8" hidden="false" customHeight="false" outlineLevel="0" collapsed="false">
      <c r="A717" s="24" t="n">
        <f aca="false">A716-0.01</f>
        <v>92.8699999999964</v>
      </c>
      <c r="B717" s="21" t="n">
        <f aca="false">1+$F$3*$F$2*(1+$F$4)^A717-(1+$F$3)^A717</f>
        <v>-433375.10530965</v>
      </c>
      <c r="C717" s="22" t="n">
        <f aca="false">IF(AND(B717&gt;=0,B716&lt;0),1,0)</f>
        <v>0</v>
      </c>
    </row>
    <row r="718" customFormat="false" ht="12.8" hidden="false" customHeight="false" outlineLevel="0" collapsed="false">
      <c r="A718" s="24" t="n">
        <f aca="false">A717-0.01</f>
        <v>92.8599999999964</v>
      </c>
      <c r="B718" s="21" t="n">
        <f aca="false">1+$F$3*$F$2*(1+$F$4)^A718-(1+$F$3)^A718</f>
        <v>-432769.68967761</v>
      </c>
      <c r="C718" s="22" t="n">
        <f aca="false">IF(AND(B718&gt;=0,B717&lt;0),1,0)</f>
        <v>0</v>
      </c>
    </row>
    <row r="719" customFormat="false" ht="12.8" hidden="false" customHeight="false" outlineLevel="0" collapsed="false">
      <c r="A719" s="24" t="n">
        <f aca="false">A718-0.01</f>
        <v>92.8499999999963</v>
      </c>
      <c r="B719" s="21" t="n">
        <f aca="false">1+$F$3*$F$2*(1+$F$4)^A719-(1+$F$3)^A719</f>
        <v>-432165.119651603</v>
      </c>
      <c r="C719" s="22" t="n">
        <f aca="false">IF(AND(B719&gt;=0,B718&lt;0),1,0)</f>
        <v>0</v>
      </c>
    </row>
    <row r="720" customFormat="false" ht="12.8" hidden="false" customHeight="false" outlineLevel="0" collapsed="false">
      <c r="A720" s="24" t="n">
        <f aca="false">A719-0.01</f>
        <v>92.8399999999963</v>
      </c>
      <c r="B720" s="21" t="n">
        <f aca="false">1+$F$3*$F$2*(1+$F$4)^A720-(1+$F$3)^A720</f>
        <v>-431561.394050598</v>
      </c>
      <c r="C720" s="22" t="n">
        <f aca="false">IF(AND(B720&gt;=0,B719&lt;0),1,0)</f>
        <v>0</v>
      </c>
    </row>
    <row r="721" customFormat="false" ht="12.8" hidden="false" customHeight="false" outlineLevel="0" collapsed="false">
      <c r="A721" s="24" t="n">
        <f aca="false">A720-0.01</f>
        <v>92.8299999999963</v>
      </c>
      <c r="B721" s="21" t="n">
        <f aca="false">1+$F$3*$F$2*(1+$F$4)^A721-(1+$F$3)^A721</f>
        <v>-430958.511695213</v>
      </c>
      <c r="C721" s="22" t="n">
        <f aca="false">IF(AND(B721&gt;=0,B720&lt;0),1,0)</f>
        <v>0</v>
      </c>
    </row>
    <row r="722" customFormat="false" ht="12.8" hidden="false" customHeight="false" outlineLevel="0" collapsed="false">
      <c r="A722" s="24" t="n">
        <f aca="false">A721-0.01</f>
        <v>92.8199999999963</v>
      </c>
      <c r="B722" s="21" t="n">
        <f aca="false">1+$F$3*$F$2*(1+$F$4)^A722-(1+$F$3)^A722</f>
        <v>-430356.471407711</v>
      </c>
      <c r="C722" s="22" t="n">
        <f aca="false">IF(AND(B722&gt;=0,B721&lt;0),1,0)</f>
        <v>0</v>
      </c>
    </row>
    <row r="723" customFormat="false" ht="12.8" hidden="false" customHeight="false" outlineLevel="0" collapsed="false">
      <c r="A723" s="24" t="n">
        <f aca="false">A722-0.01</f>
        <v>92.8099999999963</v>
      </c>
      <c r="B723" s="21" t="n">
        <f aca="false">1+$F$3*$F$2*(1+$F$4)^A723-(1+$F$3)^A723</f>
        <v>-429755.272012003</v>
      </c>
      <c r="C723" s="22" t="n">
        <f aca="false">IF(AND(B723&gt;=0,B722&lt;0),1,0)</f>
        <v>0</v>
      </c>
    </row>
    <row r="724" customFormat="false" ht="12.8" hidden="false" customHeight="false" outlineLevel="0" collapsed="false">
      <c r="A724" s="24" t="n">
        <f aca="false">A723-0.01</f>
        <v>92.7999999999963</v>
      </c>
      <c r="B724" s="21" t="n">
        <f aca="false">1+$F$3*$F$2*(1+$F$4)^A724-(1+$F$3)^A724</f>
        <v>-429154.912333641</v>
      </c>
      <c r="C724" s="22" t="n">
        <f aca="false">IF(AND(B724&gt;=0,B723&lt;0),1,0)</f>
        <v>0</v>
      </c>
    </row>
    <row r="725" customFormat="false" ht="12.8" hidden="false" customHeight="false" outlineLevel="0" collapsed="false">
      <c r="A725" s="24" t="n">
        <f aca="false">A724-0.01</f>
        <v>92.7899999999963</v>
      </c>
      <c r="B725" s="21" t="n">
        <f aca="false">1+$F$3*$F$2*(1+$F$4)^A725-(1+$F$3)^A725</f>
        <v>-428555.391199817</v>
      </c>
      <c r="C725" s="22" t="n">
        <f aca="false">IF(AND(B725&gt;=0,B724&lt;0),1,0)</f>
        <v>0</v>
      </c>
    </row>
    <row r="726" customFormat="false" ht="12.8" hidden="false" customHeight="false" outlineLevel="0" collapsed="false">
      <c r="A726" s="24" t="n">
        <f aca="false">A725-0.01</f>
        <v>92.7799999999963</v>
      </c>
      <c r="B726" s="21" t="n">
        <f aca="false">1+$F$3*$F$2*(1+$F$4)^A726-(1+$F$3)^A726</f>
        <v>-427956.707439362</v>
      </c>
      <c r="C726" s="22" t="n">
        <f aca="false">IF(AND(B726&gt;=0,B725&lt;0),1,0)</f>
        <v>0</v>
      </c>
    </row>
    <row r="727" customFormat="false" ht="12.8" hidden="false" customHeight="false" outlineLevel="0" collapsed="false">
      <c r="A727" s="24" t="n">
        <f aca="false">A726-0.01</f>
        <v>92.7699999999963</v>
      </c>
      <c r="B727" s="21" t="n">
        <f aca="false">1+$F$3*$F$2*(1+$F$4)^A727-(1+$F$3)^A727</f>
        <v>-427358.859882741</v>
      </c>
      <c r="C727" s="22" t="n">
        <f aca="false">IF(AND(B727&gt;=0,B726&lt;0),1,0)</f>
        <v>0</v>
      </c>
    </row>
    <row r="728" customFormat="false" ht="12.8" hidden="false" customHeight="false" outlineLevel="0" collapsed="false">
      <c r="A728" s="24" t="n">
        <f aca="false">A727-0.01</f>
        <v>92.7599999999963</v>
      </c>
      <c r="B728" s="21" t="n">
        <f aca="false">1+$F$3*$F$2*(1+$F$4)^A728-(1+$F$3)^A728</f>
        <v>-426761.847362054</v>
      </c>
      <c r="C728" s="22" t="n">
        <f aca="false">IF(AND(B728&gt;=0,B727&lt;0),1,0)</f>
        <v>0</v>
      </c>
    </row>
    <row r="729" customFormat="false" ht="12.8" hidden="false" customHeight="false" outlineLevel="0" collapsed="false">
      <c r="A729" s="24" t="n">
        <f aca="false">A728-0.01</f>
        <v>92.7499999999963</v>
      </c>
      <c r="B729" s="21" t="n">
        <f aca="false">1+$F$3*$F$2*(1+$F$4)^A729-(1+$F$3)^A729</f>
        <v>-426165.668711032</v>
      </c>
      <c r="C729" s="22" t="n">
        <f aca="false">IF(AND(B729&gt;=0,B728&lt;0),1,0)</f>
        <v>0</v>
      </c>
    </row>
    <row r="730" customFormat="false" ht="12.8" hidden="false" customHeight="false" outlineLevel="0" collapsed="false">
      <c r="A730" s="24" t="n">
        <f aca="false">A729-0.01</f>
        <v>92.7399999999963</v>
      </c>
      <c r="B730" s="21" t="n">
        <f aca="false">1+$F$3*$F$2*(1+$F$4)^A730-(1+$F$3)^A730</f>
        <v>-425570.322765034</v>
      </c>
      <c r="C730" s="22" t="n">
        <f aca="false">IF(AND(B730&gt;=0,B729&lt;0),1,0)</f>
        <v>0</v>
      </c>
    </row>
    <row r="731" customFormat="false" ht="12.8" hidden="false" customHeight="false" outlineLevel="0" collapsed="false">
      <c r="A731" s="24" t="n">
        <f aca="false">A730-0.01</f>
        <v>92.7299999999963</v>
      </c>
      <c r="B731" s="21" t="n">
        <f aca="false">1+$F$3*$F$2*(1+$F$4)^A731-(1+$F$3)^A731</f>
        <v>-424975.808361047</v>
      </c>
      <c r="C731" s="22" t="n">
        <f aca="false">IF(AND(B731&gt;=0,B730&lt;0),1,0)</f>
        <v>0</v>
      </c>
    </row>
    <row r="732" customFormat="false" ht="12.8" hidden="false" customHeight="false" outlineLevel="0" collapsed="false">
      <c r="A732" s="24" t="n">
        <f aca="false">A731-0.01</f>
        <v>92.7199999999963</v>
      </c>
      <c r="B732" s="21" t="n">
        <f aca="false">1+$F$3*$F$2*(1+$F$4)^A732-(1+$F$3)^A732</f>
        <v>-424382.12433768</v>
      </c>
      <c r="C732" s="22" t="n">
        <f aca="false">IF(AND(B732&gt;=0,B731&lt;0),1,0)</f>
        <v>0</v>
      </c>
    </row>
    <row r="733" customFormat="false" ht="12.8" hidden="false" customHeight="false" outlineLevel="0" collapsed="false">
      <c r="A733" s="24" t="n">
        <f aca="false">A732-0.01</f>
        <v>92.7099999999963</v>
      </c>
      <c r="B733" s="21" t="n">
        <f aca="false">1+$F$3*$F$2*(1+$F$4)^A733-(1+$F$3)^A733</f>
        <v>-423789.269535168</v>
      </c>
      <c r="C733" s="22" t="n">
        <f aca="false">IF(AND(B733&gt;=0,B732&lt;0),1,0)</f>
        <v>0</v>
      </c>
    </row>
    <row r="734" customFormat="false" ht="12.8" hidden="false" customHeight="false" outlineLevel="0" collapsed="false">
      <c r="A734" s="24" t="n">
        <f aca="false">A733-0.01</f>
        <v>92.6999999999963</v>
      </c>
      <c r="B734" s="21" t="n">
        <f aca="false">1+$F$3*$F$2*(1+$F$4)^A734-(1+$F$3)^A734</f>
        <v>-423197.242795361</v>
      </c>
      <c r="C734" s="22" t="n">
        <f aca="false">IF(AND(B734&gt;=0,B733&lt;0),1,0)</f>
        <v>0</v>
      </c>
    </row>
    <row r="735" customFormat="false" ht="12.8" hidden="false" customHeight="false" outlineLevel="0" collapsed="false">
      <c r="A735" s="24" t="n">
        <f aca="false">A734-0.01</f>
        <v>92.6899999999963</v>
      </c>
      <c r="B735" s="21" t="n">
        <f aca="false">1+$F$3*$F$2*(1+$F$4)^A735-(1+$F$3)^A735</f>
        <v>-422606.04296173</v>
      </c>
      <c r="C735" s="22" t="n">
        <f aca="false">IF(AND(B735&gt;=0,B734&lt;0),1,0)</f>
        <v>0</v>
      </c>
    </row>
    <row r="736" customFormat="false" ht="12.8" hidden="false" customHeight="false" outlineLevel="0" collapsed="false">
      <c r="A736" s="24" t="n">
        <f aca="false">A735-0.01</f>
        <v>92.6799999999963</v>
      </c>
      <c r="B736" s="21" t="n">
        <f aca="false">1+$F$3*$F$2*(1+$F$4)^A736-(1+$F$3)^A736</f>
        <v>-422015.66887936</v>
      </c>
      <c r="C736" s="22" t="n">
        <f aca="false">IF(AND(B736&gt;=0,B735&lt;0),1,0)</f>
        <v>0</v>
      </c>
    </row>
    <row r="737" customFormat="false" ht="12.8" hidden="false" customHeight="false" outlineLevel="0" collapsed="false">
      <c r="A737" s="24" t="n">
        <f aca="false">A736-0.01</f>
        <v>92.6699999999962</v>
      </c>
      <c r="B737" s="21" t="n">
        <f aca="false">1+$F$3*$F$2*(1+$F$4)^A737-(1+$F$3)^A737</f>
        <v>-421426.119394949</v>
      </c>
      <c r="C737" s="22" t="n">
        <f aca="false">IF(AND(B737&gt;=0,B736&lt;0),1,0)</f>
        <v>0</v>
      </c>
    </row>
    <row r="738" customFormat="false" ht="12.8" hidden="false" customHeight="false" outlineLevel="0" collapsed="false">
      <c r="A738" s="24" t="n">
        <f aca="false">A737-0.01</f>
        <v>92.6599999999963</v>
      </c>
      <c r="B738" s="21" t="n">
        <f aca="false">1+$F$3*$F$2*(1+$F$4)^A738-(1+$F$3)^A738</f>
        <v>-420837.393356806</v>
      </c>
      <c r="C738" s="22" t="n">
        <f aca="false">IF(AND(B738&gt;=0,B737&lt;0),1,0)</f>
        <v>0</v>
      </c>
    </row>
    <row r="739" customFormat="false" ht="12.8" hidden="false" customHeight="false" outlineLevel="0" collapsed="false">
      <c r="A739" s="24" t="n">
        <f aca="false">A738-0.01</f>
        <v>92.6499999999962</v>
      </c>
      <c r="B739" s="21" t="n">
        <f aca="false">1+$F$3*$F$2*(1+$F$4)^A739-(1+$F$3)^A739</f>
        <v>-420249.489614848</v>
      </c>
      <c r="C739" s="22" t="n">
        <f aca="false">IF(AND(B739&gt;=0,B738&lt;0),1,0)</f>
        <v>0</v>
      </c>
    </row>
    <row r="740" customFormat="false" ht="12.8" hidden="false" customHeight="false" outlineLevel="0" collapsed="false">
      <c r="A740" s="24" t="n">
        <f aca="false">A739-0.01</f>
        <v>92.6399999999962</v>
      </c>
      <c r="B740" s="21" t="n">
        <f aca="false">1+$F$3*$F$2*(1+$F$4)^A740-(1+$F$3)^A740</f>
        <v>-419662.4070206</v>
      </c>
      <c r="C740" s="22" t="n">
        <f aca="false">IF(AND(B740&gt;=0,B739&lt;0),1,0)</f>
        <v>0</v>
      </c>
    </row>
    <row r="741" customFormat="false" ht="12.8" hidden="false" customHeight="false" outlineLevel="0" collapsed="false">
      <c r="A741" s="24" t="n">
        <f aca="false">A740-0.01</f>
        <v>92.6299999999962</v>
      </c>
      <c r="B741" s="21" t="n">
        <f aca="false">1+$F$3*$F$2*(1+$F$4)^A741-(1+$F$3)^A741</f>
        <v>-419076.144427187</v>
      </c>
      <c r="C741" s="22" t="n">
        <f aca="false">IF(AND(B741&gt;=0,B740&lt;0),1,0)</f>
        <v>0</v>
      </c>
    </row>
    <row r="742" customFormat="false" ht="12.8" hidden="false" customHeight="false" outlineLevel="0" collapsed="false">
      <c r="A742" s="24" t="n">
        <f aca="false">A741-0.01</f>
        <v>92.6199999999962</v>
      </c>
      <c r="B742" s="21" t="n">
        <f aca="false">1+$F$3*$F$2*(1+$F$4)^A742-(1+$F$3)^A742</f>
        <v>-418490.700689341</v>
      </c>
      <c r="C742" s="22" t="n">
        <f aca="false">IF(AND(B742&gt;=0,B741&lt;0),1,0)</f>
        <v>0</v>
      </c>
    </row>
    <row r="743" customFormat="false" ht="12.8" hidden="false" customHeight="false" outlineLevel="0" collapsed="false">
      <c r="A743" s="24" t="n">
        <f aca="false">A742-0.01</f>
        <v>92.6099999999962</v>
      </c>
      <c r="B743" s="21" t="n">
        <f aca="false">1+$F$3*$F$2*(1+$F$4)^A743-(1+$F$3)^A743</f>
        <v>-417906.074663391</v>
      </c>
      <c r="C743" s="22" t="n">
        <f aca="false">IF(AND(B743&gt;=0,B742&lt;0),1,0)</f>
        <v>0</v>
      </c>
    </row>
    <row r="744" customFormat="false" ht="12.8" hidden="false" customHeight="false" outlineLevel="0" collapsed="false">
      <c r="A744" s="24" t="n">
        <f aca="false">A743-0.01</f>
        <v>92.5999999999962</v>
      </c>
      <c r="B744" s="21" t="n">
        <f aca="false">1+$F$3*$F$2*(1+$F$4)^A744-(1+$F$3)^A744</f>
        <v>-417322.265207261</v>
      </c>
      <c r="C744" s="22" t="n">
        <f aca="false">IF(AND(B744&gt;=0,B743&lt;0),1,0)</f>
        <v>0</v>
      </c>
    </row>
    <row r="745" customFormat="false" ht="12.8" hidden="false" customHeight="false" outlineLevel="0" collapsed="false">
      <c r="A745" s="24" t="n">
        <f aca="false">A744-0.01</f>
        <v>92.5899999999962</v>
      </c>
      <c r="B745" s="21" t="n">
        <f aca="false">1+$F$3*$F$2*(1+$F$4)^A745-(1+$F$3)^A745</f>
        <v>-416739.271180475</v>
      </c>
      <c r="C745" s="22" t="n">
        <f aca="false">IF(AND(B745&gt;=0,B744&lt;0),1,0)</f>
        <v>0</v>
      </c>
    </row>
    <row r="746" customFormat="false" ht="12.8" hidden="false" customHeight="false" outlineLevel="0" collapsed="false">
      <c r="A746" s="24" t="n">
        <f aca="false">A745-0.01</f>
        <v>92.5799999999962</v>
      </c>
      <c r="B746" s="21" t="n">
        <f aca="false">1+$F$3*$F$2*(1+$F$4)^A746-(1+$F$3)^A746</f>
        <v>-416157.091444146</v>
      </c>
      <c r="C746" s="22" t="n">
        <f aca="false">IF(AND(B746&gt;=0,B745&lt;0),1,0)</f>
        <v>0</v>
      </c>
    </row>
    <row r="747" customFormat="false" ht="12.8" hidden="false" customHeight="false" outlineLevel="0" collapsed="false">
      <c r="A747" s="24" t="n">
        <f aca="false">A746-0.01</f>
        <v>92.5699999999962</v>
      </c>
      <c r="B747" s="21" t="n">
        <f aca="false">1+$F$3*$F$2*(1+$F$4)^A747-(1+$F$3)^A747</f>
        <v>-415575.724860979</v>
      </c>
      <c r="C747" s="22" t="n">
        <f aca="false">IF(AND(B747&gt;=0,B746&lt;0),1,0)</f>
        <v>0</v>
      </c>
    </row>
    <row r="748" customFormat="false" ht="12.8" hidden="false" customHeight="false" outlineLevel="0" collapsed="false">
      <c r="A748" s="24" t="n">
        <f aca="false">A747-0.01</f>
        <v>92.5599999999962</v>
      </c>
      <c r="B748" s="21" t="n">
        <f aca="false">1+$F$3*$F$2*(1+$F$4)^A748-(1+$F$3)^A748</f>
        <v>-414995.170295267</v>
      </c>
      <c r="C748" s="22" t="n">
        <f aca="false">IF(AND(B748&gt;=0,B747&lt;0),1,0)</f>
        <v>0</v>
      </c>
    </row>
    <row r="749" customFormat="false" ht="12.8" hidden="false" customHeight="false" outlineLevel="0" collapsed="false">
      <c r="A749" s="24" t="n">
        <f aca="false">A748-0.01</f>
        <v>92.5499999999962</v>
      </c>
      <c r="B749" s="21" t="n">
        <f aca="false">1+$F$3*$F$2*(1+$F$4)^A749-(1+$F$3)^A749</f>
        <v>-414415.42661289</v>
      </c>
      <c r="C749" s="22" t="n">
        <f aca="false">IF(AND(B749&gt;=0,B748&lt;0),1,0)</f>
        <v>0</v>
      </c>
    </row>
    <row r="750" customFormat="false" ht="12.8" hidden="false" customHeight="false" outlineLevel="0" collapsed="false">
      <c r="A750" s="24" t="n">
        <f aca="false">A749-0.01</f>
        <v>92.5399999999962</v>
      </c>
      <c r="B750" s="21" t="n">
        <f aca="false">1+$F$3*$F$2*(1+$F$4)^A750-(1+$F$3)^A750</f>
        <v>-413836.492681311</v>
      </c>
      <c r="C750" s="22" t="n">
        <f aca="false">IF(AND(B750&gt;=0,B749&lt;0),1,0)</f>
        <v>0</v>
      </c>
    </row>
    <row r="751" customFormat="false" ht="12.8" hidden="false" customHeight="false" outlineLevel="0" collapsed="false">
      <c r="A751" s="24" t="n">
        <f aca="false">A750-0.01</f>
        <v>92.5299999999962</v>
      </c>
      <c r="B751" s="21" t="n">
        <f aca="false">1+$F$3*$F$2*(1+$F$4)^A751-(1+$F$3)^A751</f>
        <v>-413258.367369576</v>
      </c>
      <c r="C751" s="22" t="n">
        <f aca="false">IF(AND(B751&gt;=0,B750&lt;0),1,0)</f>
        <v>0</v>
      </c>
    </row>
    <row r="752" customFormat="false" ht="12.8" hidden="false" customHeight="false" outlineLevel="0" collapsed="false">
      <c r="A752" s="24" t="n">
        <f aca="false">A751-0.01</f>
        <v>92.5199999999962</v>
      </c>
      <c r="B752" s="21" t="n">
        <f aca="false">1+$F$3*$F$2*(1+$F$4)^A752-(1+$F$3)^A752</f>
        <v>-412681.049548309</v>
      </c>
      <c r="C752" s="22" t="n">
        <f aca="false">IF(AND(B752&gt;=0,B751&lt;0),1,0)</f>
        <v>0</v>
      </c>
    </row>
    <row r="753" customFormat="false" ht="12.8" hidden="false" customHeight="false" outlineLevel="0" collapsed="false">
      <c r="A753" s="24" t="n">
        <f aca="false">A752-0.01</f>
        <v>92.5099999999962</v>
      </c>
      <c r="B753" s="21" t="n">
        <f aca="false">1+$F$3*$F$2*(1+$F$4)^A753-(1+$F$3)^A753</f>
        <v>-412104.538089712</v>
      </c>
      <c r="C753" s="22" t="n">
        <f aca="false">IF(AND(B753&gt;=0,B752&lt;0),1,0)</f>
        <v>0</v>
      </c>
    </row>
    <row r="754" customFormat="false" ht="12.8" hidden="false" customHeight="false" outlineLevel="0" collapsed="false">
      <c r="A754" s="24" t="n">
        <f aca="false">A753-0.01</f>
        <v>92.4999999999962</v>
      </c>
      <c r="B754" s="21" t="n">
        <f aca="false">1+$F$3*$F$2*(1+$F$4)^A754-(1+$F$3)^A754</f>
        <v>-411528.831867563</v>
      </c>
      <c r="C754" s="22" t="n">
        <f aca="false">IF(AND(B754&gt;=0,B753&lt;0),1,0)</f>
        <v>0</v>
      </c>
    </row>
    <row r="755" customFormat="false" ht="12.8" hidden="false" customHeight="false" outlineLevel="0" collapsed="false">
      <c r="A755" s="24" t="n">
        <f aca="false">A754-0.01</f>
        <v>92.4899999999962</v>
      </c>
      <c r="B755" s="21" t="n">
        <f aca="false">1+$F$3*$F$2*(1+$F$4)^A755-(1+$F$3)^A755</f>
        <v>-410953.929757211</v>
      </c>
      <c r="C755" s="22" t="n">
        <f aca="false">IF(AND(B755&gt;=0,B754&lt;0),1,0)</f>
        <v>0</v>
      </c>
    </row>
    <row r="756" customFormat="false" ht="12.8" hidden="false" customHeight="false" outlineLevel="0" collapsed="false">
      <c r="A756" s="24" t="n">
        <f aca="false">A755-0.01</f>
        <v>92.4799999999962</v>
      </c>
      <c r="B756" s="21" t="n">
        <f aca="false">1+$F$3*$F$2*(1+$F$4)^A756-(1+$F$3)^A756</f>
        <v>-410379.830635578</v>
      </c>
      <c r="C756" s="22" t="n">
        <f aca="false">IF(AND(B756&gt;=0,B755&lt;0),1,0)</f>
        <v>0</v>
      </c>
    </row>
    <row r="757" customFormat="false" ht="12.8" hidden="false" customHeight="false" outlineLevel="0" collapsed="false">
      <c r="A757" s="24" t="n">
        <f aca="false">A756-0.01</f>
        <v>92.4699999999961</v>
      </c>
      <c r="B757" s="21" t="n">
        <f aca="false">1+$F$3*$F$2*(1+$F$4)^A757-(1+$F$3)^A757</f>
        <v>-409806.533381153</v>
      </c>
      <c r="C757" s="22" t="n">
        <f aca="false">IF(AND(B757&gt;=0,B756&lt;0),1,0)</f>
        <v>0</v>
      </c>
    </row>
    <row r="758" customFormat="false" ht="12.8" hidden="false" customHeight="false" outlineLevel="0" collapsed="false">
      <c r="A758" s="24" t="n">
        <f aca="false">A757-0.01</f>
        <v>92.4599999999962</v>
      </c>
      <c r="B758" s="21" t="n">
        <f aca="false">1+$F$3*$F$2*(1+$F$4)^A758-(1+$F$3)^A758</f>
        <v>-409234.036873991</v>
      </c>
      <c r="C758" s="22" t="n">
        <f aca="false">IF(AND(B758&gt;=0,B757&lt;0),1,0)</f>
        <v>0</v>
      </c>
    </row>
    <row r="759" customFormat="false" ht="12.8" hidden="false" customHeight="false" outlineLevel="0" collapsed="false">
      <c r="A759" s="24" t="n">
        <f aca="false">A758-0.01</f>
        <v>92.4499999999961</v>
      </c>
      <c r="B759" s="21" t="n">
        <f aca="false">1+$F$3*$F$2*(1+$F$4)^A759-(1+$F$3)^A759</f>
        <v>-408662.339995714</v>
      </c>
      <c r="C759" s="22" t="n">
        <f aca="false">IF(AND(B759&gt;=0,B758&lt;0),1,0)</f>
        <v>0</v>
      </c>
    </row>
    <row r="760" customFormat="false" ht="12.8" hidden="false" customHeight="false" outlineLevel="0" collapsed="false">
      <c r="A760" s="24" t="n">
        <f aca="false">A759-0.01</f>
        <v>92.4399999999961</v>
      </c>
      <c r="B760" s="21" t="n">
        <f aca="false">1+$F$3*$F$2*(1+$F$4)^A760-(1+$F$3)^A760</f>
        <v>-408091.441629502</v>
      </c>
      <c r="C760" s="22" t="n">
        <f aca="false">IF(AND(B760&gt;=0,B759&lt;0),1,0)</f>
        <v>0</v>
      </c>
    </row>
    <row r="761" customFormat="false" ht="12.8" hidden="false" customHeight="false" outlineLevel="0" collapsed="false">
      <c r="A761" s="24" t="n">
        <f aca="false">A760-0.01</f>
        <v>92.4299999999961</v>
      </c>
      <c r="B761" s="21" t="n">
        <f aca="false">1+$F$3*$F$2*(1+$F$4)^A761-(1+$F$3)^A761</f>
        <v>-407521.340660098</v>
      </c>
      <c r="C761" s="22" t="n">
        <f aca="false">IF(AND(B761&gt;=0,B760&lt;0),1,0)</f>
        <v>0</v>
      </c>
    </row>
    <row r="762" customFormat="false" ht="12.8" hidden="false" customHeight="false" outlineLevel="0" collapsed="false">
      <c r="A762" s="24" t="n">
        <f aca="false">A761-0.01</f>
        <v>92.4199999999961</v>
      </c>
      <c r="B762" s="21" t="n">
        <f aca="false">1+$F$3*$F$2*(1+$F$4)^A762-(1+$F$3)^A762</f>
        <v>-406952.035973801</v>
      </c>
      <c r="C762" s="22" t="n">
        <f aca="false">IF(AND(B762&gt;=0,B761&lt;0),1,0)</f>
        <v>0</v>
      </c>
    </row>
    <row r="763" customFormat="false" ht="12.8" hidden="false" customHeight="false" outlineLevel="0" collapsed="false">
      <c r="A763" s="24" t="n">
        <f aca="false">A762-0.01</f>
        <v>92.4099999999961</v>
      </c>
      <c r="B763" s="21" t="n">
        <f aca="false">1+$F$3*$F$2*(1+$F$4)^A763-(1+$F$3)^A763</f>
        <v>-406383.526458466</v>
      </c>
      <c r="C763" s="22" t="n">
        <f aca="false">IF(AND(B763&gt;=0,B762&lt;0),1,0)</f>
        <v>0</v>
      </c>
    </row>
    <row r="764" customFormat="false" ht="12.8" hidden="false" customHeight="false" outlineLevel="0" collapsed="false">
      <c r="A764" s="24" t="n">
        <f aca="false">A763-0.01</f>
        <v>92.3999999999961</v>
      </c>
      <c r="B764" s="21" t="n">
        <f aca="false">1+$F$3*$F$2*(1+$F$4)^A764-(1+$F$3)^A764</f>
        <v>-405815.811003501</v>
      </c>
      <c r="C764" s="22" t="n">
        <f aca="false">IF(AND(B764&gt;=0,B763&lt;0),1,0)</f>
        <v>0</v>
      </c>
    </row>
    <row r="765" customFormat="false" ht="12.8" hidden="false" customHeight="false" outlineLevel="0" collapsed="false">
      <c r="A765" s="24" t="n">
        <f aca="false">A764-0.01</f>
        <v>92.3899999999961</v>
      </c>
      <c r="B765" s="21" t="n">
        <f aca="false">1+$F$3*$F$2*(1+$F$4)^A765-(1+$F$3)^A765</f>
        <v>-405248.888499865</v>
      </c>
      <c r="C765" s="22" t="n">
        <f aca="false">IF(AND(B765&gt;=0,B764&lt;0),1,0)</f>
        <v>0</v>
      </c>
    </row>
    <row r="766" customFormat="false" ht="12.8" hidden="false" customHeight="false" outlineLevel="0" collapsed="false">
      <c r="A766" s="24" t="n">
        <f aca="false">A765-0.01</f>
        <v>92.3799999999961</v>
      </c>
      <c r="B766" s="21" t="n">
        <f aca="false">1+$F$3*$F$2*(1+$F$4)^A766-(1+$F$3)^A766</f>
        <v>-404682.757840067</v>
      </c>
      <c r="C766" s="22" t="n">
        <f aca="false">IF(AND(B766&gt;=0,B765&lt;0),1,0)</f>
        <v>0</v>
      </c>
    </row>
    <row r="767" customFormat="false" ht="12.8" hidden="false" customHeight="false" outlineLevel="0" collapsed="false">
      <c r="A767" s="24" t="n">
        <f aca="false">A766-0.01</f>
        <v>92.3699999999961</v>
      </c>
      <c r="B767" s="21" t="n">
        <f aca="false">1+$F$3*$F$2*(1+$F$4)^A767-(1+$F$3)^A767</f>
        <v>-404117.417918161</v>
      </c>
      <c r="C767" s="22" t="n">
        <f aca="false">IF(AND(B767&gt;=0,B766&lt;0),1,0)</f>
        <v>0</v>
      </c>
    </row>
    <row r="768" customFormat="false" ht="12.8" hidden="false" customHeight="false" outlineLevel="0" collapsed="false">
      <c r="A768" s="24" t="n">
        <f aca="false">A767-0.01</f>
        <v>92.3599999999961</v>
      </c>
      <c r="B768" s="21" t="n">
        <f aca="false">1+$F$3*$F$2*(1+$F$4)^A768-(1+$F$3)^A768</f>
        <v>-403552.867629747</v>
      </c>
      <c r="C768" s="22" t="n">
        <f aca="false">IF(AND(B768&gt;=0,B767&lt;0),1,0)</f>
        <v>0</v>
      </c>
    </row>
    <row r="769" customFormat="false" ht="12.8" hidden="false" customHeight="false" outlineLevel="0" collapsed="false">
      <c r="A769" s="24" t="n">
        <f aca="false">A768-0.01</f>
        <v>92.3499999999961</v>
      </c>
      <c r="B769" s="21" t="n">
        <f aca="false">1+$F$3*$F$2*(1+$F$4)^A769-(1+$F$3)^A769</f>
        <v>-402989.105871967</v>
      </c>
      <c r="C769" s="22" t="n">
        <f aca="false">IF(AND(B769&gt;=0,B768&lt;0),1,0)</f>
        <v>0</v>
      </c>
    </row>
    <row r="770" customFormat="false" ht="12.8" hidden="false" customHeight="false" outlineLevel="0" collapsed="false">
      <c r="A770" s="24" t="n">
        <f aca="false">A769-0.01</f>
        <v>92.3399999999961</v>
      </c>
      <c r="B770" s="21" t="n">
        <f aca="false">1+$F$3*$F$2*(1+$F$4)^A770-(1+$F$3)^A770</f>
        <v>-402426.131543503</v>
      </c>
      <c r="C770" s="22" t="n">
        <f aca="false">IF(AND(B770&gt;=0,B769&lt;0),1,0)</f>
        <v>0</v>
      </c>
    </row>
    <row r="771" customFormat="false" ht="12.8" hidden="false" customHeight="false" outlineLevel="0" collapsed="false">
      <c r="A771" s="24" t="n">
        <f aca="false">A770-0.01</f>
        <v>92.3299999999961</v>
      </c>
      <c r="B771" s="21" t="n">
        <f aca="false">1+$F$3*$F$2*(1+$F$4)^A771-(1+$F$3)^A771</f>
        <v>-401863.943544577</v>
      </c>
      <c r="C771" s="22" t="n">
        <f aca="false">IF(AND(B771&gt;=0,B770&lt;0),1,0)</f>
        <v>0</v>
      </c>
    </row>
    <row r="772" customFormat="false" ht="12.8" hidden="false" customHeight="false" outlineLevel="0" collapsed="false">
      <c r="A772" s="24" t="n">
        <f aca="false">A771-0.01</f>
        <v>92.3199999999961</v>
      </c>
      <c r="B772" s="21" t="n">
        <f aca="false">1+$F$3*$F$2*(1+$F$4)^A772-(1+$F$3)^A772</f>
        <v>-401302.540776943</v>
      </c>
      <c r="C772" s="22" t="n">
        <f aca="false">IF(AND(B772&gt;=0,B771&lt;0),1,0)</f>
        <v>0</v>
      </c>
    </row>
    <row r="773" customFormat="false" ht="12.8" hidden="false" customHeight="false" outlineLevel="0" collapsed="false">
      <c r="A773" s="24" t="n">
        <f aca="false">A772-0.01</f>
        <v>92.3099999999961</v>
      </c>
      <c r="B773" s="21" t="n">
        <f aca="false">1+$F$3*$F$2*(1+$F$4)^A773-(1+$F$3)^A773</f>
        <v>-400741.922143894</v>
      </c>
      <c r="C773" s="22" t="n">
        <f aca="false">IF(AND(B773&gt;=0,B772&lt;0),1,0)</f>
        <v>0</v>
      </c>
    </row>
    <row r="774" customFormat="false" ht="12.8" hidden="false" customHeight="false" outlineLevel="0" collapsed="false">
      <c r="A774" s="24" t="n">
        <f aca="false">A773-0.01</f>
        <v>92.2999999999961</v>
      </c>
      <c r="B774" s="21" t="n">
        <f aca="false">1+$F$3*$F$2*(1+$F$4)^A774-(1+$F$3)^A774</f>
        <v>-400182.086550251</v>
      </c>
      <c r="C774" s="22" t="n">
        <f aca="false">IF(AND(B774&gt;=0,B773&lt;0),1,0)</f>
        <v>0</v>
      </c>
    </row>
    <row r="775" customFormat="false" ht="12.8" hidden="false" customHeight="false" outlineLevel="0" collapsed="false">
      <c r="A775" s="24" t="n">
        <f aca="false">A774-0.01</f>
        <v>92.2899999999961</v>
      </c>
      <c r="B775" s="21" t="n">
        <f aca="false">1+$F$3*$F$2*(1+$F$4)^A775-(1+$F$3)^A775</f>
        <v>-399623.032902365</v>
      </c>
      <c r="C775" s="22" t="n">
        <f aca="false">IF(AND(B775&gt;=0,B774&lt;0),1,0)</f>
        <v>0</v>
      </c>
    </row>
    <row r="776" customFormat="false" ht="12.8" hidden="false" customHeight="false" outlineLevel="0" collapsed="false">
      <c r="A776" s="24" t="n">
        <f aca="false">A775-0.01</f>
        <v>92.2799999999961</v>
      </c>
      <c r="B776" s="21" t="n">
        <f aca="false">1+$F$3*$F$2*(1+$F$4)^A776-(1+$F$3)^A776</f>
        <v>-399064.760108116</v>
      </c>
      <c r="C776" s="22" t="n">
        <f aca="false">IF(AND(B776&gt;=0,B775&lt;0),1,0)</f>
        <v>0</v>
      </c>
    </row>
    <row r="777" customFormat="false" ht="12.8" hidden="false" customHeight="false" outlineLevel="0" collapsed="false">
      <c r="A777" s="24" t="n">
        <f aca="false">A776-0.01</f>
        <v>92.269999999996</v>
      </c>
      <c r="B777" s="21" t="n">
        <f aca="false">1+$F$3*$F$2*(1+$F$4)^A777-(1+$F$3)^A777</f>
        <v>-398507.267076908</v>
      </c>
      <c r="C777" s="22" t="n">
        <f aca="false">IF(AND(B777&gt;=0,B776&lt;0),1,0)</f>
        <v>0</v>
      </c>
    </row>
    <row r="778" customFormat="false" ht="12.8" hidden="false" customHeight="false" outlineLevel="0" collapsed="false">
      <c r="A778" s="24" t="n">
        <f aca="false">A777-0.01</f>
        <v>92.2599999999961</v>
      </c>
      <c r="B778" s="21" t="n">
        <f aca="false">1+$F$3*$F$2*(1+$F$4)^A778-(1+$F$3)^A778</f>
        <v>-397950.552719669</v>
      </c>
      <c r="C778" s="22" t="n">
        <f aca="false">IF(AND(B778&gt;=0,B777&lt;0),1,0)</f>
        <v>0</v>
      </c>
    </row>
    <row r="779" customFormat="false" ht="12.8" hidden="false" customHeight="false" outlineLevel="0" collapsed="false">
      <c r="A779" s="24" t="n">
        <f aca="false">A778-0.01</f>
        <v>92.249999999996</v>
      </c>
      <c r="B779" s="21" t="n">
        <f aca="false">1+$F$3*$F$2*(1+$F$4)^A779-(1+$F$3)^A779</f>
        <v>-397394.615948847</v>
      </c>
      <c r="C779" s="22" t="n">
        <f aca="false">IF(AND(B779&gt;=0,B778&lt;0),1,0)</f>
        <v>0</v>
      </c>
    </row>
    <row r="780" customFormat="false" ht="12.8" hidden="false" customHeight="false" outlineLevel="0" collapsed="false">
      <c r="A780" s="24" t="n">
        <f aca="false">A779-0.01</f>
        <v>92.239999999996</v>
      </c>
      <c r="B780" s="21" t="n">
        <f aca="false">1+$F$3*$F$2*(1+$F$4)^A780-(1+$F$3)^A780</f>
        <v>-396839.455678411</v>
      </c>
      <c r="C780" s="22" t="n">
        <f aca="false">IF(AND(B780&gt;=0,B779&lt;0),1,0)</f>
        <v>0</v>
      </c>
    </row>
    <row r="781" customFormat="false" ht="12.8" hidden="false" customHeight="false" outlineLevel="0" collapsed="false">
      <c r="A781" s="24" t="n">
        <f aca="false">A780-0.01</f>
        <v>92.229999999996</v>
      </c>
      <c r="B781" s="21" t="n">
        <f aca="false">1+$F$3*$F$2*(1+$F$4)^A781-(1+$F$3)^A781</f>
        <v>-396285.070823844</v>
      </c>
      <c r="C781" s="22" t="n">
        <f aca="false">IF(AND(B781&gt;=0,B780&lt;0),1,0)</f>
        <v>0</v>
      </c>
    </row>
    <row r="782" customFormat="false" ht="12.8" hidden="false" customHeight="false" outlineLevel="0" collapsed="false">
      <c r="A782" s="24" t="n">
        <f aca="false">A781-0.01</f>
        <v>92.219999999996</v>
      </c>
      <c r="B782" s="21" t="n">
        <f aca="false">1+$F$3*$F$2*(1+$F$4)^A782-(1+$F$3)^A782</f>
        <v>-395731.460302145</v>
      </c>
      <c r="C782" s="22" t="n">
        <f aca="false">IF(AND(B782&gt;=0,B781&lt;0),1,0)</f>
        <v>0</v>
      </c>
    </row>
    <row r="783" customFormat="false" ht="12.8" hidden="false" customHeight="false" outlineLevel="0" collapsed="false">
      <c r="A783" s="24" t="n">
        <f aca="false">A782-0.01</f>
        <v>92.209999999996</v>
      </c>
      <c r="B783" s="21" t="n">
        <f aca="false">1+$F$3*$F$2*(1+$F$4)^A783-(1+$F$3)^A783</f>
        <v>-395178.623031827</v>
      </c>
      <c r="C783" s="22" t="n">
        <f aca="false">IF(AND(B783&gt;=0,B782&lt;0),1,0)</f>
        <v>0</v>
      </c>
    </row>
    <row r="784" customFormat="false" ht="12.8" hidden="false" customHeight="false" outlineLevel="0" collapsed="false">
      <c r="A784" s="24" t="n">
        <f aca="false">A783-0.01</f>
        <v>92.199999999996</v>
      </c>
      <c r="B784" s="21" t="n">
        <f aca="false">1+$F$3*$F$2*(1+$F$4)^A784-(1+$F$3)^A784</f>
        <v>-394626.557932912</v>
      </c>
      <c r="C784" s="22" t="n">
        <f aca="false">IF(AND(B784&gt;=0,B783&lt;0),1,0)</f>
        <v>0</v>
      </c>
    </row>
    <row r="785" customFormat="false" ht="12.8" hidden="false" customHeight="false" outlineLevel="0" collapsed="false">
      <c r="A785" s="24" t="n">
        <f aca="false">A784-0.01</f>
        <v>92.189999999996</v>
      </c>
      <c r="B785" s="21" t="n">
        <f aca="false">1+$F$3*$F$2*(1+$F$4)^A785-(1+$F$3)^A785</f>
        <v>-394075.263926929</v>
      </c>
      <c r="C785" s="22" t="n">
        <f aca="false">IF(AND(B785&gt;=0,B784&lt;0),1,0)</f>
        <v>0</v>
      </c>
    </row>
    <row r="786" customFormat="false" ht="12.8" hidden="false" customHeight="false" outlineLevel="0" collapsed="false">
      <c r="A786" s="24" t="n">
        <f aca="false">A785-0.01</f>
        <v>92.179999999996</v>
      </c>
      <c r="B786" s="21" t="n">
        <f aca="false">1+$F$3*$F$2*(1+$F$4)^A786-(1+$F$3)^A786</f>
        <v>-393524.739936916</v>
      </c>
      <c r="C786" s="22" t="n">
        <f aca="false">IF(AND(B786&gt;=0,B785&lt;0),1,0)</f>
        <v>0</v>
      </c>
    </row>
    <row r="787" customFormat="false" ht="12.8" hidden="false" customHeight="false" outlineLevel="0" collapsed="false">
      <c r="A787" s="24" t="n">
        <f aca="false">A786-0.01</f>
        <v>92.169999999996</v>
      </c>
      <c r="B787" s="21" t="n">
        <f aca="false">1+$F$3*$F$2*(1+$F$4)^A787-(1+$F$3)^A787</f>
        <v>-392974.984887414</v>
      </c>
      <c r="C787" s="22" t="n">
        <f aca="false">IF(AND(B787&gt;=0,B786&lt;0),1,0)</f>
        <v>0</v>
      </c>
    </row>
    <row r="788" customFormat="false" ht="12.8" hidden="false" customHeight="false" outlineLevel="0" collapsed="false">
      <c r="A788" s="24" t="n">
        <f aca="false">A787-0.01</f>
        <v>92.159999999996</v>
      </c>
      <c r="B788" s="21" t="n">
        <f aca="false">1+$F$3*$F$2*(1+$F$4)^A788-(1+$F$3)^A788</f>
        <v>-392425.997704465</v>
      </c>
      <c r="C788" s="22" t="n">
        <f aca="false">IF(AND(B788&gt;=0,B787&lt;0),1,0)</f>
        <v>0</v>
      </c>
    </row>
    <row r="789" customFormat="false" ht="12.8" hidden="false" customHeight="false" outlineLevel="0" collapsed="false">
      <c r="A789" s="24" t="n">
        <f aca="false">A788-0.01</f>
        <v>92.149999999996</v>
      </c>
      <c r="B789" s="21" t="n">
        <f aca="false">1+$F$3*$F$2*(1+$F$4)^A789-(1+$F$3)^A789</f>
        <v>-391877.777315612</v>
      </c>
      <c r="C789" s="22" t="n">
        <f aca="false">IF(AND(B789&gt;=0,B788&lt;0),1,0)</f>
        <v>0</v>
      </c>
    </row>
    <row r="790" customFormat="false" ht="12.8" hidden="false" customHeight="false" outlineLevel="0" collapsed="false">
      <c r="A790" s="24" t="n">
        <f aca="false">A789-0.01</f>
        <v>92.139999999996</v>
      </c>
      <c r="B790" s="21" t="n">
        <f aca="false">1+$F$3*$F$2*(1+$F$4)^A790-(1+$F$3)^A790</f>
        <v>-391330.322649897</v>
      </c>
      <c r="C790" s="22" t="n">
        <f aca="false">IF(AND(B790&gt;=0,B789&lt;0),1,0)</f>
        <v>0</v>
      </c>
    </row>
    <row r="791" customFormat="false" ht="12.8" hidden="false" customHeight="false" outlineLevel="0" collapsed="false">
      <c r="A791" s="24" t="n">
        <f aca="false">A790-0.01</f>
        <v>92.129999999996</v>
      </c>
      <c r="B791" s="21" t="n">
        <f aca="false">1+$F$3*$F$2*(1+$F$4)^A791-(1+$F$3)^A791</f>
        <v>-390783.632637855</v>
      </c>
      <c r="C791" s="22" t="n">
        <f aca="false">IF(AND(B791&gt;=0,B790&lt;0),1,0)</f>
        <v>0</v>
      </c>
    </row>
    <row r="792" customFormat="false" ht="12.8" hidden="false" customHeight="false" outlineLevel="0" collapsed="false">
      <c r="A792" s="24" t="n">
        <f aca="false">A791-0.01</f>
        <v>92.119999999996</v>
      </c>
      <c r="B792" s="21" t="n">
        <f aca="false">1+$F$3*$F$2*(1+$F$4)^A792-(1+$F$3)^A792</f>
        <v>-390237.706211517</v>
      </c>
      <c r="C792" s="22" t="n">
        <f aca="false">IF(AND(B792&gt;=0,B791&lt;0),1,0)</f>
        <v>0</v>
      </c>
    </row>
    <row r="793" customFormat="false" ht="12.8" hidden="false" customHeight="false" outlineLevel="0" collapsed="false">
      <c r="A793" s="24" t="n">
        <f aca="false">A792-0.01</f>
        <v>92.109999999996</v>
      </c>
      <c r="B793" s="21" t="n">
        <f aca="false">1+$F$3*$F$2*(1+$F$4)^A793-(1+$F$3)^A793</f>
        <v>-389692.542304404</v>
      </c>
      <c r="C793" s="22" t="n">
        <f aca="false">IF(AND(B793&gt;=0,B792&lt;0),1,0)</f>
        <v>0</v>
      </c>
    </row>
    <row r="794" customFormat="false" ht="12.8" hidden="false" customHeight="false" outlineLevel="0" collapsed="false">
      <c r="A794" s="24" t="n">
        <f aca="false">A793-0.01</f>
        <v>92.099999999996</v>
      </c>
      <c r="B794" s="21" t="n">
        <f aca="false">1+$F$3*$F$2*(1+$F$4)^A794-(1+$F$3)^A794</f>
        <v>-389148.139851528</v>
      </c>
      <c r="C794" s="22" t="n">
        <f aca="false">IF(AND(B794&gt;=0,B793&lt;0),1,0)</f>
        <v>0</v>
      </c>
    </row>
    <row r="795" customFormat="false" ht="12.8" hidden="false" customHeight="false" outlineLevel="0" collapsed="false">
      <c r="A795" s="24" t="n">
        <f aca="false">A794-0.01</f>
        <v>92.0899999999959</v>
      </c>
      <c r="B795" s="21" t="n">
        <f aca="false">1+$F$3*$F$2*(1+$F$4)^A795-(1+$F$3)^A795</f>
        <v>-388604.497789387</v>
      </c>
      <c r="C795" s="22" t="n">
        <f aca="false">IF(AND(B795&gt;=0,B794&lt;0),1,0)</f>
        <v>0</v>
      </c>
    </row>
    <row r="796" customFormat="false" ht="12.8" hidden="false" customHeight="false" outlineLevel="0" collapsed="false">
      <c r="A796" s="24" t="n">
        <f aca="false">A795-0.01</f>
        <v>92.079999999996</v>
      </c>
      <c r="B796" s="21" t="n">
        <f aca="false">1+$F$3*$F$2*(1+$F$4)^A796-(1+$F$3)^A796</f>
        <v>-388061.615055965</v>
      </c>
      <c r="C796" s="22" t="n">
        <f aca="false">IF(AND(B796&gt;=0,B795&lt;0),1,0)</f>
        <v>0</v>
      </c>
    </row>
    <row r="797" customFormat="false" ht="12.8" hidden="false" customHeight="false" outlineLevel="0" collapsed="false">
      <c r="A797" s="24" t="n">
        <f aca="false">A796-0.01</f>
        <v>92.0699999999959</v>
      </c>
      <c r="B797" s="21" t="n">
        <f aca="false">1+$F$3*$F$2*(1+$F$4)^A797-(1+$F$3)^A797</f>
        <v>-387519.490590729</v>
      </c>
      <c r="C797" s="22" t="n">
        <f aca="false">IF(AND(B797&gt;=0,B796&lt;0),1,0)</f>
        <v>0</v>
      </c>
    </row>
    <row r="798" customFormat="false" ht="12.8" hidden="false" customHeight="false" outlineLevel="0" collapsed="false">
      <c r="A798" s="24" t="n">
        <f aca="false">A797-0.01</f>
        <v>92.0599999999959</v>
      </c>
      <c r="B798" s="21" t="n">
        <f aca="false">1+$F$3*$F$2*(1+$F$4)^A798-(1+$F$3)^A798</f>
        <v>-386978.123334629</v>
      </c>
      <c r="C798" s="22" t="n">
        <f aca="false">IF(AND(B798&gt;=0,B797&lt;0),1,0)</f>
        <v>0</v>
      </c>
    </row>
    <row r="799" customFormat="false" ht="12.8" hidden="false" customHeight="false" outlineLevel="0" collapsed="false">
      <c r="A799" s="24" t="n">
        <f aca="false">A798-0.01</f>
        <v>92.0499999999959</v>
      </c>
      <c r="B799" s="21" t="n">
        <f aca="false">1+$F$3*$F$2*(1+$F$4)^A799-(1+$F$3)^A799</f>
        <v>-386437.512230091</v>
      </c>
      <c r="C799" s="22" t="n">
        <f aca="false">IF(AND(B799&gt;=0,B798&lt;0),1,0)</f>
        <v>0</v>
      </c>
    </row>
    <row r="800" customFormat="false" ht="12.8" hidden="false" customHeight="false" outlineLevel="0" collapsed="false">
      <c r="A800" s="24" t="n">
        <f aca="false">A799-0.01</f>
        <v>92.0399999999959</v>
      </c>
      <c r="B800" s="21" t="n">
        <f aca="false">1+$F$3*$F$2*(1+$F$4)^A800-(1+$F$3)^A800</f>
        <v>-385897.65622102</v>
      </c>
      <c r="C800" s="22" t="n">
        <f aca="false">IF(AND(B800&gt;=0,B799&lt;0),1,0)</f>
        <v>0</v>
      </c>
    </row>
    <row r="801" customFormat="false" ht="12.8" hidden="false" customHeight="false" outlineLevel="0" collapsed="false">
      <c r="A801" s="24" t="n">
        <f aca="false">A800-0.01</f>
        <v>92.0299999999959</v>
      </c>
      <c r="B801" s="21" t="n">
        <f aca="false">1+$F$3*$F$2*(1+$F$4)^A801-(1+$F$3)^A801</f>
        <v>-385358.554252796</v>
      </c>
      <c r="C801" s="22" t="n">
        <f aca="false">IF(AND(B801&gt;=0,B800&lt;0),1,0)</f>
        <v>0</v>
      </c>
    </row>
    <row r="802" customFormat="false" ht="12.8" hidden="false" customHeight="false" outlineLevel="0" collapsed="false">
      <c r="A802" s="24" t="n">
        <f aca="false">A801-0.01</f>
        <v>92.0199999999959</v>
      </c>
      <c r="B802" s="21" t="n">
        <f aca="false">1+$F$3*$F$2*(1+$F$4)^A802-(1+$F$3)^A802</f>
        <v>-384820.205272271</v>
      </c>
      <c r="C802" s="22" t="n">
        <f aca="false">IF(AND(B802&gt;=0,B801&lt;0),1,0)</f>
        <v>0</v>
      </c>
    </row>
    <row r="803" customFormat="false" ht="12.8" hidden="false" customHeight="false" outlineLevel="0" collapsed="false">
      <c r="A803" s="24" t="n">
        <f aca="false">A802-0.01</f>
        <v>92.0099999999959</v>
      </c>
      <c r="B803" s="21" t="n">
        <f aca="false">1+$F$3*$F$2*(1+$F$4)^A803-(1+$F$3)^A803</f>
        <v>-384282.608227769</v>
      </c>
      <c r="C803" s="22" t="n">
        <f aca="false">IF(AND(B803&gt;=0,B802&lt;0),1,0)</f>
        <v>0</v>
      </c>
    </row>
    <row r="804" customFormat="false" ht="12.8" hidden="false" customHeight="false" outlineLevel="0" collapsed="false">
      <c r="A804" s="24" t="n">
        <f aca="false">A803-0.01</f>
        <v>91.9999999999959</v>
      </c>
      <c r="B804" s="21" t="n">
        <f aca="false">1+$F$3*$F$2*(1+$F$4)^A804-(1+$F$3)^A804</f>
        <v>-383745.762069082</v>
      </c>
      <c r="C804" s="22" t="n">
        <f aca="false">IF(AND(B804&gt;=0,B803&lt;0),1,0)</f>
        <v>0</v>
      </c>
    </row>
    <row r="805" customFormat="false" ht="12.8" hidden="false" customHeight="false" outlineLevel="0" collapsed="false">
      <c r="A805" s="24" t="n">
        <f aca="false">A804-0.01</f>
        <v>91.9899999999959</v>
      </c>
      <c r="B805" s="21" t="n">
        <f aca="false">1+$F$3*$F$2*(1+$F$4)^A805-(1+$F$3)^A805</f>
        <v>-383209.665747469</v>
      </c>
      <c r="C805" s="22" t="n">
        <f aca="false">IF(AND(B805&gt;=0,B804&lt;0),1,0)</f>
        <v>0</v>
      </c>
    </row>
    <row r="806" customFormat="false" ht="12.8" hidden="false" customHeight="false" outlineLevel="0" collapsed="false">
      <c r="A806" s="24" t="n">
        <f aca="false">A805-0.01</f>
        <v>91.9799999999959</v>
      </c>
      <c r="B806" s="21" t="n">
        <f aca="false">1+$F$3*$F$2*(1+$F$4)^A806-(1+$F$3)^A806</f>
        <v>-382674.318215653</v>
      </c>
      <c r="C806" s="22" t="n">
        <f aca="false">IF(AND(B806&gt;=0,B805&lt;0),1,0)</f>
        <v>0</v>
      </c>
    </row>
    <row r="807" customFormat="false" ht="12.8" hidden="false" customHeight="false" outlineLevel="0" collapsed="false">
      <c r="A807" s="24" t="n">
        <f aca="false">A806-0.01</f>
        <v>91.9699999999959</v>
      </c>
      <c r="B807" s="21" t="n">
        <f aca="false">1+$F$3*$F$2*(1+$F$4)^A807-(1+$F$3)^A807</f>
        <v>-382139.718427822</v>
      </c>
      <c r="C807" s="22" t="n">
        <f aca="false">IF(AND(B807&gt;=0,B806&lt;0),1,0)</f>
        <v>0</v>
      </c>
    </row>
    <row r="808" customFormat="false" ht="12.8" hidden="false" customHeight="false" outlineLevel="0" collapsed="false">
      <c r="A808" s="24" t="n">
        <f aca="false">A807-0.01</f>
        <v>91.9599999999959</v>
      </c>
      <c r="B808" s="21" t="n">
        <f aca="false">1+$F$3*$F$2*(1+$F$4)^A808-(1+$F$3)^A808</f>
        <v>-381605.865339622</v>
      </c>
      <c r="C808" s="22" t="n">
        <f aca="false">IF(AND(B808&gt;=0,B807&lt;0),1,0)</f>
        <v>0</v>
      </c>
    </row>
    <row r="809" customFormat="false" ht="12.8" hidden="false" customHeight="false" outlineLevel="0" collapsed="false">
      <c r="A809" s="24" t="n">
        <f aca="false">A808-0.01</f>
        <v>91.9499999999959</v>
      </c>
      <c r="B809" s="21" t="n">
        <f aca="false">1+$F$3*$F$2*(1+$F$4)^A809-(1+$F$3)^A809</f>
        <v>-381072.757908159</v>
      </c>
      <c r="C809" s="22" t="n">
        <f aca="false">IF(AND(B809&gt;=0,B808&lt;0),1,0)</f>
        <v>0</v>
      </c>
    </row>
    <row r="810" customFormat="false" ht="12.8" hidden="false" customHeight="false" outlineLevel="0" collapsed="false">
      <c r="A810" s="24" t="n">
        <f aca="false">A809-0.01</f>
        <v>91.9399999999959</v>
      </c>
      <c r="B810" s="21" t="n">
        <f aca="false">1+$F$3*$F$2*(1+$F$4)^A810-(1+$F$3)^A810</f>
        <v>-380540.395091995</v>
      </c>
      <c r="C810" s="22" t="n">
        <f aca="false">IF(AND(B810&gt;=0,B809&lt;0),1,0)</f>
        <v>0</v>
      </c>
    </row>
    <row r="811" customFormat="false" ht="12.8" hidden="false" customHeight="false" outlineLevel="0" collapsed="false">
      <c r="A811" s="24" t="n">
        <f aca="false">A810-0.01</f>
        <v>91.9299999999959</v>
      </c>
      <c r="B811" s="21" t="n">
        <f aca="false">1+$F$3*$F$2*(1+$F$4)^A811-(1+$F$3)^A811</f>
        <v>-380008.775851147</v>
      </c>
      <c r="C811" s="22" t="n">
        <f aca="false">IF(AND(B811&gt;=0,B810&lt;0),1,0)</f>
        <v>0</v>
      </c>
    </row>
    <row r="812" customFormat="false" ht="12.8" hidden="false" customHeight="false" outlineLevel="0" collapsed="false">
      <c r="A812" s="24" t="n">
        <f aca="false">A811-0.01</f>
        <v>91.9199999999959</v>
      </c>
      <c r="B812" s="21" t="n">
        <f aca="false">1+$F$3*$F$2*(1+$F$4)^A812-(1+$F$3)^A812</f>
        <v>-379477.899147084</v>
      </c>
      <c r="C812" s="22" t="n">
        <f aca="false">IF(AND(B812&gt;=0,B811&lt;0),1,0)</f>
        <v>0</v>
      </c>
    </row>
    <row r="813" customFormat="false" ht="12.8" hidden="false" customHeight="false" outlineLevel="0" collapsed="false">
      <c r="A813" s="24" t="n">
        <f aca="false">A812-0.01</f>
        <v>91.9099999999959</v>
      </c>
      <c r="B813" s="21" t="n">
        <f aca="false">1+$F$3*$F$2*(1+$F$4)^A813-(1+$F$3)^A813</f>
        <v>-378947.763942726</v>
      </c>
      <c r="C813" s="22" t="n">
        <f aca="false">IF(AND(B813&gt;=0,B812&lt;0),1,0)</f>
        <v>0</v>
      </c>
    </row>
    <row r="814" customFormat="false" ht="12.8" hidden="false" customHeight="false" outlineLevel="0" collapsed="false">
      <c r="A814" s="24" t="n">
        <f aca="false">A813-0.01</f>
        <v>91.8999999999959</v>
      </c>
      <c r="B814" s="21" t="n">
        <f aca="false">1+$F$3*$F$2*(1+$F$4)^A814-(1+$F$3)^A814</f>
        <v>-378418.369202441</v>
      </c>
      <c r="C814" s="22" t="n">
        <f aca="false">IF(AND(B814&gt;=0,B813&lt;0),1,0)</f>
        <v>0</v>
      </c>
    </row>
    <row r="815" customFormat="false" ht="12.8" hidden="false" customHeight="false" outlineLevel="0" collapsed="false">
      <c r="A815" s="24" t="n">
        <f aca="false">A814-0.01</f>
        <v>91.8899999999958</v>
      </c>
      <c r="B815" s="21" t="n">
        <f aca="false">1+$F$3*$F$2*(1+$F$4)^A815-(1+$F$3)^A815</f>
        <v>-377889.713892043</v>
      </c>
      <c r="C815" s="22" t="n">
        <f aca="false">IF(AND(B815&gt;=0,B814&lt;0),1,0)</f>
        <v>0</v>
      </c>
    </row>
    <row r="816" customFormat="false" ht="12.8" hidden="false" customHeight="false" outlineLevel="0" collapsed="false">
      <c r="A816" s="24" t="n">
        <f aca="false">A815-0.01</f>
        <v>91.8799999999959</v>
      </c>
      <c r="B816" s="21" t="n">
        <f aca="false">1+$F$3*$F$2*(1+$F$4)^A816-(1+$F$3)^A816</f>
        <v>-377361.796978793</v>
      </c>
      <c r="C816" s="22" t="n">
        <f aca="false">IF(AND(B816&gt;=0,B815&lt;0),1,0)</f>
        <v>0</v>
      </c>
    </row>
    <row r="817" customFormat="false" ht="12.8" hidden="false" customHeight="false" outlineLevel="0" collapsed="false">
      <c r="A817" s="24" t="n">
        <f aca="false">A816-0.01</f>
        <v>91.8699999999958</v>
      </c>
      <c r="B817" s="21" t="n">
        <f aca="false">1+$F$3*$F$2*(1+$F$4)^A817-(1+$F$3)^A817</f>
        <v>-376834.61743139</v>
      </c>
      <c r="C817" s="22" t="n">
        <f aca="false">IF(AND(B817&gt;=0,B816&lt;0),1,0)</f>
        <v>0</v>
      </c>
    </row>
    <row r="818" customFormat="false" ht="12.8" hidden="false" customHeight="false" outlineLevel="0" collapsed="false">
      <c r="A818" s="24" t="n">
        <f aca="false">A817-0.01</f>
        <v>91.8599999999958</v>
      </c>
      <c r="B818" s="21" t="n">
        <f aca="false">1+$F$3*$F$2*(1+$F$4)^A818-(1+$F$3)^A818</f>
        <v>-376308.174219977</v>
      </c>
      <c r="C818" s="22" t="n">
        <f aca="false">IF(AND(B818&gt;=0,B817&lt;0),1,0)</f>
        <v>0</v>
      </c>
    </row>
    <row r="819" customFormat="false" ht="12.8" hidden="false" customHeight="false" outlineLevel="0" collapsed="false">
      <c r="A819" s="24" t="n">
        <f aca="false">A818-0.01</f>
        <v>91.8499999999958</v>
      </c>
      <c r="B819" s="21" t="n">
        <f aca="false">1+$F$3*$F$2*(1+$F$4)^A819-(1+$F$3)^A819</f>
        <v>-375782.466316133</v>
      </c>
      <c r="C819" s="22" t="n">
        <f aca="false">IF(AND(B819&gt;=0,B818&lt;0),1,0)</f>
        <v>0</v>
      </c>
    </row>
    <row r="820" customFormat="false" ht="12.8" hidden="false" customHeight="false" outlineLevel="0" collapsed="false">
      <c r="A820" s="24" t="n">
        <f aca="false">A819-0.01</f>
        <v>91.8399999999958</v>
      </c>
      <c r="B820" s="21" t="n">
        <f aca="false">1+$F$3*$F$2*(1+$F$4)^A820-(1+$F$3)^A820</f>
        <v>-375257.492692876</v>
      </c>
      <c r="C820" s="22" t="n">
        <f aca="false">IF(AND(B820&gt;=0,B819&lt;0),1,0)</f>
        <v>0</v>
      </c>
    </row>
    <row r="821" customFormat="false" ht="12.8" hidden="false" customHeight="false" outlineLevel="0" collapsed="false">
      <c r="A821" s="24" t="n">
        <f aca="false">A820-0.01</f>
        <v>91.8299999999958</v>
      </c>
      <c r="B821" s="21" t="n">
        <f aca="false">1+$F$3*$F$2*(1+$F$4)^A821-(1+$F$3)^A821</f>
        <v>-374733.252324656</v>
      </c>
      <c r="C821" s="22" t="n">
        <f aca="false">IF(AND(B821&gt;=0,B820&lt;0),1,0)</f>
        <v>0</v>
      </c>
    </row>
    <row r="822" customFormat="false" ht="12.8" hidden="false" customHeight="false" outlineLevel="0" collapsed="false">
      <c r="A822" s="24" t="n">
        <f aca="false">A821-0.01</f>
        <v>91.8199999999958</v>
      </c>
      <c r="B822" s="21" t="n">
        <f aca="false">1+$F$3*$F$2*(1+$F$4)^A822-(1+$F$3)^A822</f>
        <v>-374209.744187355</v>
      </c>
      <c r="C822" s="22" t="n">
        <f aca="false">IF(AND(B822&gt;=0,B821&lt;0),1,0)</f>
        <v>0</v>
      </c>
    </row>
    <row r="823" customFormat="false" ht="12.8" hidden="false" customHeight="false" outlineLevel="0" collapsed="false">
      <c r="A823" s="24" t="n">
        <f aca="false">A822-0.01</f>
        <v>91.8099999999958</v>
      </c>
      <c r="B823" s="21" t="n">
        <f aca="false">1+$F$3*$F$2*(1+$F$4)^A823-(1+$F$3)^A823</f>
        <v>-373686.967258288</v>
      </c>
      <c r="C823" s="22" t="n">
        <f aca="false">IF(AND(B823&gt;=0,B822&lt;0),1,0)</f>
        <v>0</v>
      </c>
    </row>
    <row r="824" customFormat="false" ht="12.8" hidden="false" customHeight="false" outlineLevel="0" collapsed="false">
      <c r="A824" s="24" t="n">
        <f aca="false">A823-0.01</f>
        <v>91.7999999999958</v>
      </c>
      <c r="B824" s="21" t="n">
        <f aca="false">1+$F$3*$F$2*(1+$F$4)^A824-(1+$F$3)^A824</f>
        <v>-373164.920516196</v>
      </c>
      <c r="C824" s="22" t="n">
        <f aca="false">IF(AND(B824&gt;=0,B823&lt;0),1,0)</f>
        <v>0</v>
      </c>
    </row>
    <row r="825" customFormat="false" ht="12.8" hidden="false" customHeight="false" outlineLevel="0" collapsed="false">
      <c r="A825" s="24" t="n">
        <f aca="false">A824-0.01</f>
        <v>91.7899999999958</v>
      </c>
      <c r="B825" s="21" t="n">
        <f aca="false">1+$F$3*$F$2*(1+$F$4)^A825-(1+$F$3)^A825</f>
        <v>-372643.602941248</v>
      </c>
      <c r="C825" s="22" t="n">
        <f aca="false">IF(AND(B825&gt;=0,B824&lt;0),1,0)</f>
        <v>0</v>
      </c>
    </row>
    <row r="826" customFormat="false" ht="12.8" hidden="false" customHeight="false" outlineLevel="0" collapsed="false">
      <c r="A826" s="24" t="n">
        <f aca="false">A825-0.01</f>
        <v>91.7799999999958</v>
      </c>
      <c r="B826" s="21" t="n">
        <f aca="false">1+$F$3*$F$2*(1+$F$4)^A826-(1+$F$3)^A826</f>
        <v>-372123.013515035</v>
      </c>
      <c r="C826" s="22" t="n">
        <f aca="false">IF(AND(B826&gt;=0,B825&lt;0),1,0)</f>
        <v>0</v>
      </c>
    </row>
    <row r="827" customFormat="false" ht="12.8" hidden="false" customHeight="false" outlineLevel="0" collapsed="false">
      <c r="A827" s="24" t="n">
        <f aca="false">A826-0.01</f>
        <v>91.7699999999958</v>
      </c>
      <c r="B827" s="21" t="n">
        <f aca="false">1+$F$3*$F$2*(1+$F$4)^A827-(1+$F$3)^A827</f>
        <v>-371603.151220572</v>
      </c>
      <c r="C827" s="22" t="n">
        <f aca="false">IF(AND(B827&gt;=0,B826&lt;0),1,0)</f>
        <v>0</v>
      </c>
    </row>
    <row r="828" customFormat="false" ht="12.8" hidden="false" customHeight="false" outlineLevel="0" collapsed="false">
      <c r="A828" s="24" t="n">
        <f aca="false">A827-0.01</f>
        <v>91.7599999999958</v>
      </c>
      <c r="B828" s="21" t="n">
        <f aca="false">1+$F$3*$F$2*(1+$F$4)^A828-(1+$F$3)^A828</f>
        <v>-371084.015042295</v>
      </c>
      <c r="C828" s="22" t="n">
        <f aca="false">IF(AND(B828&gt;=0,B827&lt;0),1,0)</f>
        <v>0</v>
      </c>
    </row>
    <row r="829" customFormat="false" ht="12.8" hidden="false" customHeight="false" outlineLevel="0" collapsed="false">
      <c r="A829" s="24" t="n">
        <f aca="false">A828-0.01</f>
        <v>91.7499999999958</v>
      </c>
      <c r="B829" s="21" t="n">
        <f aca="false">1+$F$3*$F$2*(1+$F$4)^A829-(1+$F$3)^A829</f>
        <v>-370565.603966057</v>
      </c>
      <c r="C829" s="22" t="n">
        <f aca="false">IF(AND(B829&gt;=0,B828&lt;0),1,0)</f>
        <v>0</v>
      </c>
    </row>
    <row r="830" customFormat="false" ht="12.8" hidden="false" customHeight="false" outlineLevel="0" collapsed="false">
      <c r="A830" s="24" t="n">
        <f aca="false">A829-0.01</f>
        <v>91.7399999999958</v>
      </c>
      <c r="B830" s="21" t="n">
        <f aca="false">1+$F$3*$F$2*(1+$F$4)^A830-(1+$F$3)^A830</f>
        <v>-370047.916979129</v>
      </c>
      <c r="C830" s="22" t="n">
        <f aca="false">IF(AND(B830&gt;=0,B829&lt;0),1,0)</f>
        <v>0</v>
      </c>
    </row>
    <row r="831" customFormat="false" ht="12.8" hidden="false" customHeight="false" outlineLevel="0" collapsed="false">
      <c r="A831" s="24" t="n">
        <f aca="false">A830-0.01</f>
        <v>91.7299999999958</v>
      </c>
      <c r="B831" s="21" t="n">
        <f aca="false">1+$F$3*$F$2*(1+$F$4)^A831-(1+$F$3)^A831</f>
        <v>-369530.953070194</v>
      </c>
      <c r="C831" s="22" t="n">
        <f aca="false">IF(AND(B831&gt;=0,B830&lt;0),1,0)</f>
        <v>0</v>
      </c>
    </row>
    <row r="832" customFormat="false" ht="12.8" hidden="false" customHeight="false" outlineLevel="0" collapsed="false">
      <c r="A832" s="24" t="n">
        <f aca="false">A831-0.01</f>
        <v>91.7199999999958</v>
      </c>
      <c r="B832" s="21" t="n">
        <f aca="false">1+$F$3*$F$2*(1+$F$4)^A832-(1+$F$3)^A832</f>
        <v>-369014.71122935</v>
      </c>
      <c r="C832" s="22" t="n">
        <f aca="false">IF(AND(B832&gt;=0,B831&lt;0),1,0)</f>
        <v>0</v>
      </c>
    </row>
    <row r="833" customFormat="false" ht="12.8" hidden="false" customHeight="false" outlineLevel="0" collapsed="false">
      <c r="A833" s="24" t="n">
        <f aca="false">A832-0.01</f>
        <v>91.7099999999958</v>
      </c>
      <c r="B833" s="21" t="n">
        <f aca="false">1+$F$3*$F$2*(1+$F$4)^A833-(1+$F$3)^A833</f>
        <v>-368499.190448103</v>
      </c>
      <c r="C833" s="22" t="n">
        <f aca="false">IF(AND(B833&gt;=0,B832&lt;0),1,0)</f>
        <v>0</v>
      </c>
    </row>
    <row r="834" customFormat="false" ht="12.8" hidden="false" customHeight="false" outlineLevel="0" collapsed="false">
      <c r="A834" s="24" t="n">
        <f aca="false">A833-0.01</f>
        <v>91.6999999999958</v>
      </c>
      <c r="B834" s="21" t="n">
        <f aca="false">1+$F$3*$F$2*(1+$F$4)^A834-(1+$F$3)^A834</f>
        <v>-367984.38971937</v>
      </c>
      <c r="C834" s="22" t="n">
        <f aca="false">IF(AND(B834&gt;=0,B833&lt;0),1,0)</f>
        <v>0</v>
      </c>
    </row>
    <row r="835" customFormat="false" ht="12.8" hidden="false" customHeight="false" outlineLevel="0" collapsed="false">
      <c r="A835" s="24" t="n">
        <f aca="false">A834-0.01</f>
        <v>91.6899999999957</v>
      </c>
      <c r="B835" s="21" t="n">
        <f aca="false">1+$F$3*$F$2*(1+$F$4)^A835-(1+$F$3)^A835</f>
        <v>-367470.308037473</v>
      </c>
      <c r="C835" s="22" t="n">
        <f aca="false">IF(AND(B835&gt;=0,B834&lt;0),1,0)</f>
        <v>0</v>
      </c>
    </row>
    <row r="836" customFormat="false" ht="12.8" hidden="false" customHeight="false" outlineLevel="0" collapsed="false">
      <c r="A836" s="24" t="n">
        <f aca="false">A835-0.01</f>
        <v>91.6799999999958</v>
      </c>
      <c r="B836" s="21" t="n">
        <f aca="false">1+$F$3*$F$2*(1+$F$4)^A836-(1+$F$3)^A836</f>
        <v>-366956.944398139</v>
      </c>
      <c r="C836" s="22" t="n">
        <f aca="false">IF(AND(B836&gt;=0,B835&lt;0),1,0)</f>
        <v>0</v>
      </c>
    </row>
    <row r="837" customFormat="false" ht="12.8" hidden="false" customHeight="false" outlineLevel="0" collapsed="false">
      <c r="A837" s="24" t="n">
        <f aca="false">A836-0.01</f>
        <v>91.6699999999957</v>
      </c>
      <c r="B837" s="21" t="n">
        <f aca="false">1+$F$3*$F$2*(1+$F$4)^A837-(1+$F$3)^A837</f>
        <v>-366444.297798498</v>
      </c>
      <c r="C837" s="22" t="n">
        <f aca="false">IF(AND(B837&gt;=0,B836&lt;0),1,0)</f>
        <v>0</v>
      </c>
    </row>
    <row r="838" customFormat="false" ht="12.8" hidden="false" customHeight="false" outlineLevel="0" collapsed="false">
      <c r="A838" s="24" t="n">
        <f aca="false">A837-0.01</f>
        <v>91.6599999999957</v>
      </c>
      <c r="B838" s="21" t="n">
        <f aca="false">1+$F$3*$F$2*(1+$F$4)^A838-(1+$F$3)^A838</f>
        <v>-365932.36723708</v>
      </c>
      <c r="C838" s="22" t="n">
        <f aca="false">IF(AND(B838&gt;=0,B837&lt;0),1,0)</f>
        <v>0</v>
      </c>
    </row>
    <row r="839" customFormat="false" ht="12.8" hidden="false" customHeight="false" outlineLevel="0" collapsed="false">
      <c r="A839" s="24" t="n">
        <f aca="false">A838-0.01</f>
        <v>91.6499999999957</v>
      </c>
      <c r="B839" s="21" t="n">
        <f aca="false">1+$F$3*$F$2*(1+$F$4)^A839-(1+$F$3)^A839</f>
        <v>-365421.151713814</v>
      </c>
      <c r="C839" s="22" t="n">
        <f aca="false">IF(AND(B839&gt;=0,B838&lt;0),1,0)</f>
        <v>0</v>
      </c>
    </row>
    <row r="840" customFormat="false" ht="12.8" hidden="false" customHeight="false" outlineLevel="0" collapsed="false">
      <c r="A840" s="24" t="n">
        <f aca="false">A839-0.01</f>
        <v>91.6399999999957</v>
      </c>
      <c r="B840" s="21" t="n">
        <f aca="false">1+$F$3*$F$2*(1+$F$4)^A840-(1+$F$3)^A840</f>
        <v>-364910.650230025</v>
      </c>
      <c r="C840" s="22" t="n">
        <f aca="false">IF(AND(B840&gt;=0,B839&lt;0),1,0)</f>
        <v>0</v>
      </c>
    </row>
    <row r="841" customFormat="false" ht="12.8" hidden="false" customHeight="false" outlineLevel="0" collapsed="false">
      <c r="A841" s="24" t="n">
        <f aca="false">A840-0.01</f>
        <v>91.6299999999957</v>
      </c>
      <c r="B841" s="21" t="n">
        <f aca="false">1+$F$3*$F$2*(1+$F$4)^A841-(1+$F$3)^A841</f>
        <v>-364400.861788435</v>
      </c>
      <c r="C841" s="22" t="n">
        <f aca="false">IF(AND(B841&gt;=0,B840&lt;0),1,0)</f>
        <v>0</v>
      </c>
    </row>
    <row r="842" customFormat="false" ht="12.8" hidden="false" customHeight="false" outlineLevel="0" collapsed="false">
      <c r="A842" s="24" t="n">
        <f aca="false">A841-0.01</f>
        <v>91.6199999999957</v>
      </c>
      <c r="B842" s="21" t="n">
        <f aca="false">1+$F$3*$F$2*(1+$F$4)^A842-(1+$F$3)^A842</f>
        <v>-363891.785393156</v>
      </c>
      <c r="C842" s="22" t="n">
        <f aca="false">IF(AND(B842&gt;=0,B841&lt;0),1,0)</f>
        <v>0</v>
      </c>
    </row>
    <row r="843" customFormat="false" ht="12.8" hidden="false" customHeight="false" outlineLevel="0" collapsed="false">
      <c r="A843" s="24" t="n">
        <f aca="false">A842-0.01</f>
        <v>91.6099999999957</v>
      </c>
      <c r="B843" s="21" t="n">
        <f aca="false">1+$F$3*$F$2*(1+$F$4)^A843-(1+$F$3)^A843</f>
        <v>-363383.420049693</v>
      </c>
      <c r="C843" s="22" t="n">
        <f aca="false">IF(AND(B843&gt;=0,B842&lt;0),1,0)</f>
        <v>0</v>
      </c>
    </row>
    <row r="844" customFormat="false" ht="12.8" hidden="false" customHeight="false" outlineLevel="0" collapsed="false">
      <c r="A844" s="24" t="n">
        <f aca="false">A843-0.01</f>
        <v>91.5999999999957</v>
      </c>
      <c r="B844" s="21" t="n">
        <f aca="false">1+$F$3*$F$2*(1+$F$4)^A844-(1+$F$3)^A844</f>
        <v>-362875.764764938</v>
      </c>
      <c r="C844" s="22" t="n">
        <f aca="false">IF(AND(B844&gt;=0,B843&lt;0),1,0)</f>
        <v>0</v>
      </c>
    </row>
    <row r="845" customFormat="false" ht="12.8" hidden="false" customHeight="false" outlineLevel="0" collapsed="false">
      <c r="A845" s="24" t="n">
        <f aca="false">A844-0.01</f>
        <v>91.5899999999957</v>
      </c>
      <c r="B845" s="21" t="n">
        <f aca="false">1+$F$3*$F$2*(1+$F$4)^A845-(1+$F$3)^A845</f>
        <v>-362368.818547174</v>
      </c>
      <c r="C845" s="22" t="n">
        <f aca="false">IF(AND(B845&gt;=0,B844&lt;0),1,0)</f>
        <v>0</v>
      </c>
    </row>
    <row r="846" customFormat="false" ht="12.8" hidden="false" customHeight="false" outlineLevel="0" collapsed="false">
      <c r="A846" s="24" t="n">
        <f aca="false">A845-0.01</f>
        <v>91.5799999999957</v>
      </c>
      <c r="B846" s="21" t="n">
        <f aca="false">1+$F$3*$F$2*(1+$F$4)^A846-(1+$F$3)^A846</f>
        <v>-361862.580406064</v>
      </c>
      <c r="C846" s="22" t="n">
        <f aca="false">IF(AND(B846&gt;=0,B845&lt;0),1,0)</f>
        <v>0</v>
      </c>
    </row>
    <row r="847" customFormat="false" ht="12.8" hidden="false" customHeight="false" outlineLevel="0" collapsed="false">
      <c r="A847" s="24" t="n">
        <f aca="false">A846-0.01</f>
        <v>91.5699999999957</v>
      </c>
      <c r="B847" s="21" t="n">
        <f aca="false">1+$F$3*$F$2*(1+$F$4)^A847-(1+$F$3)^A847</f>
        <v>-361357.049352657</v>
      </c>
      <c r="C847" s="22" t="n">
        <f aca="false">IF(AND(B847&gt;=0,B846&lt;0),1,0)</f>
        <v>0</v>
      </c>
    </row>
    <row r="848" customFormat="false" ht="12.8" hidden="false" customHeight="false" outlineLevel="0" collapsed="false">
      <c r="A848" s="24" t="n">
        <f aca="false">A847-0.01</f>
        <v>91.5599999999957</v>
      </c>
      <c r="B848" s="21" t="n">
        <f aca="false">1+$F$3*$F$2*(1+$F$4)^A848-(1+$F$3)^A848</f>
        <v>-360852.224399383</v>
      </c>
      <c r="C848" s="22" t="n">
        <f aca="false">IF(AND(B848&gt;=0,B847&lt;0),1,0)</f>
        <v>0</v>
      </c>
    </row>
    <row r="849" customFormat="false" ht="12.8" hidden="false" customHeight="false" outlineLevel="0" collapsed="false">
      <c r="A849" s="24" t="n">
        <f aca="false">A848-0.01</f>
        <v>91.5499999999957</v>
      </c>
      <c r="B849" s="21" t="n">
        <f aca="false">1+$F$3*$F$2*(1+$F$4)^A849-(1+$F$3)^A849</f>
        <v>-360348.10456005</v>
      </c>
      <c r="C849" s="22" t="n">
        <f aca="false">IF(AND(B849&gt;=0,B848&lt;0),1,0)</f>
        <v>0</v>
      </c>
    </row>
    <row r="850" customFormat="false" ht="12.8" hidden="false" customHeight="false" outlineLevel="0" collapsed="false">
      <c r="A850" s="24" t="n">
        <f aca="false">A849-0.01</f>
        <v>91.5399999999957</v>
      </c>
      <c r="B850" s="21" t="n">
        <f aca="false">1+$F$3*$F$2*(1+$F$4)^A850-(1+$F$3)^A850</f>
        <v>-359844.688849847</v>
      </c>
      <c r="C850" s="22" t="n">
        <f aca="false">IF(AND(B850&gt;=0,B849&lt;0),1,0)</f>
        <v>0</v>
      </c>
    </row>
    <row r="851" customFormat="false" ht="12.8" hidden="false" customHeight="false" outlineLevel="0" collapsed="false">
      <c r="A851" s="24" t="n">
        <f aca="false">A850-0.01</f>
        <v>91.5299999999957</v>
      </c>
      <c r="B851" s="21" t="n">
        <f aca="false">1+$F$3*$F$2*(1+$F$4)^A851-(1+$F$3)^A851</f>
        <v>-359341.976285333</v>
      </c>
      <c r="C851" s="22" t="n">
        <f aca="false">IF(AND(B851&gt;=0,B850&lt;0),1,0)</f>
        <v>0</v>
      </c>
    </row>
    <row r="852" customFormat="false" ht="12.8" hidden="false" customHeight="false" outlineLevel="0" collapsed="false">
      <c r="A852" s="24" t="n">
        <f aca="false">A851-0.01</f>
        <v>91.5199999999957</v>
      </c>
      <c r="B852" s="21" t="n">
        <f aca="false">1+$F$3*$F$2*(1+$F$4)^A852-(1+$F$3)^A852</f>
        <v>-358839.965884445</v>
      </c>
      <c r="C852" s="22" t="n">
        <f aca="false">IF(AND(B852&gt;=0,B851&lt;0),1,0)</f>
        <v>0</v>
      </c>
    </row>
    <row r="853" customFormat="false" ht="12.8" hidden="false" customHeight="false" outlineLevel="0" collapsed="false">
      <c r="A853" s="24" t="n">
        <f aca="false">A852-0.01</f>
        <v>91.5099999999957</v>
      </c>
      <c r="B853" s="21" t="n">
        <f aca="false">1+$F$3*$F$2*(1+$F$4)^A853-(1+$F$3)^A853</f>
        <v>-358338.656666489</v>
      </c>
      <c r="C853" s="22" t="n">
        <f aca="false">IF(AND(B853&gt;=0,B852&lt;0),1,0)</f>
        <v>0</v>
      </c>
    </row>
    <row r="854" customFormat="false" ht="12.8" hidden="false" customHeight="false" outlineLevel="0" collapsed="false">
      <c r="A854" s="24" t="n">
        <f aca="false">A853-0.01</f>
        <v>91.4999999999957</v>
      </c>
      <c r="B854" s="21" t="n">
        <f aca="false">1+$F$3*$F$2*(1+$F$4)^A854-(1+$F$3)^A854</f>
        <v>-357838.047652142</v>
      </c>
      <c r="C854" s="22" t="n">
        <f aca="false">IF(AND(B854&gt;=0,B853&lt;0),1,0)</f>
        <v>0</v>
      </c>
    </row>
    <row r="855" customFormat="false" ht="12.8" hidden="false" customHeight="false" outlineLevel="0" collapsed="false">
      <c r="A855" s="24" t="n">
        <f aca="false">A854-0.01</f>
        <v>91.4899999999956</v>
      </c>
      <c r="B855" s="21" t="n">
        <f aca="false">1+$F$3*$F$2*(1+$F$4)^A855-(1+$F$3)^A855</f>
        <v>-357338.137863449</v>
      </c>
      <c r="C855" s="22" t="n">
        <f aca="false">IF(AND(B855&gt;=0,B854&lt;0),1,0)</f>
        <v>0</v>
      </c>
    </row>
    <row r="856" customFormat="false" ht="12.8" hidden="false" customHeight="false" outlineLevel="0" collapsed="false">
      <c r="A856" s="24" t="n">
        <f aca="false">A855-0.01</f>
        <v>91.4799999999956</v>
      </c>
      <c r="B856" s="21" t="n">
        <f aca="false">1+$F$3*$F$2*(1+$F$4)^A856-(1+$F$3)^A856</f>
        <v>-356838.926323819</v>
      </c>
      <c r="C856" s="22" t="n">
        <f aca="false">IF(AND(B856&gt;=0,B855&lt;0),1,0)</f>
        <v>0</v>
      </c>
    </row>
    <row r="857" customFormat="false" ht="12.8" hidden="false" customHeight="false" outlineLevel="0" collapsed="false">
      <c r="A857" s="24" t="n">
        <f aca="false">A856-0.01</f>
        <v>91.4699999999956</v>
      </c>
      <c r="B857" s="21" t="n">
        <f aca="false">1+$F$3*$F$2*(1+$F$4)^A857-(1+$F$3)^A857</f>
        <v>-356340.412058028</v>
      </c>
      <c r="C857" s="22" t="n">
        <f aca="false">IF(AND(B857&gt;=0,B856&lt;0),1,0)</f>
        <v>0</v>
      </c>
    </row>
    <row r="858" customFormat="false" ht="12.8" hidden="false" customHeight="false" outlineLevel="0" collapsed="false">
      <c r="A858" s="24" t="n">
        <f aca="false">A857-0.01</f>
        <v>91.4599999999956</v>
      </c>
      <c r="B858" s="21" t="n">
        <f aca="false">1+$F$3*$F$2*(1+$F$4)^A858-(1+$F$3)^A858</f>
        <v>-355842.59409221</v>
      </c>
      <c r="C858" s="22" t="n">
        <f aca="false">IF(AND(B858&gt;=0,B857&lt;0),1,0)</f>
        <v>0</v>
      </c>
    </row>
    <row r="859" customFormat="false" ht="12.8" hidden="false" customHeight="false" outlineLevel="0" collapsed="false">
      <c r="A859" s="24" t="n">
        <f aca="false">A858-0.01</f>
        <v>91.4499999999956</v>
      </c>
      <c r="B859" s="21" t="n">
        <f aca="false">1+$F$3*$F$2*(1+$F$4)^A859-(1+$F$3)^A859</f>
        <v>-355345.471453864</v>
      </c>
      <c r="C859" s="22" t="n">
        <f aca="false">IF(AND(B859&gt;=0,B858&lt;0),1,0)</f>
        <v>0</v>
      </c>
    </row>
    <row r="860" customFormat="false" ht="12.8" hidden="false" customHeight="false" outlineLevel="0" collapsed="false">
      <c r="A860" s="24" t="n">
        <f aca="false">A859-0.01</f>
        <v>91.4399999999956</v>
      </c>
      <c r="B860" s="21" t="n">
        <f aca="false">1+$F$3*$F$2*(1+$F$4)^A860-(1+$F$3)^A860</f>
        <v>-354849.043171842</v>
      </c>
      <c r="C860" s="22" t="n">
        <f aca="false">IF(AND(B860&gt;=0,B859&lt;0),1,0)</f>
        <v>0</v>
      </c>
    </row>
    <row r="861" customFormat="false" ht="12.8" hidden="false" customHeight="false" outlineLevel="0" collapsed="false">
      <c r="A861" s="24" t="n">
        <f aca="false">A860-0.01</f>
        <v>91.4299999999956</v>
      </c>
      <c r="B861" s="21" t="n">
        <f aca="false">1+$F$3*$F$2*(1+$F$4)^A861-(1+$F$3)^A861</f>
        <v>-354353.308276357</v>
      </c>
      <c r="C861" s="22" t="n">
        <f aca="false">IF(AND(B861&gt;=0,B860&lt;0),1,0)</f>
        <v>0</v>
      </c>
    </row>
    <row r="862" customFormat="false" ht="12.8" hidden="false" customHeight="false" outlineLevel="0" collapsed="false">
      <c r="A862" s="24" t="n">
        <f aca="false">A861-0.01</f>
        <v>91.4199999999956</v>
      </c>
      <c r="B862" s="21" t="n">
        <f aca="false">1+$F$3*$F$2*(1+$F$4)^A862-(1+$F$3)^A862</f>
        <v>-353858.265798974</v>
      </c>
      <c r="C862" s="22" t="n">
        <f aca="false">IF(AND(B862&gt;=0,B861&lt;0),1,0)</f>
        <v>0</v>
      </c>
    </row>
    <row r="863" customFormat="false" ht="12.8" hidden="false" customHeight="false" outlineLevel="0" collapsed="false">
      <c r="A863" s="24" t="n">
        <f aca="false">A862-0.01</f>
        <v>91.4099999999956</v>
      </c>
      <c r="B863" s="21" t="n">
        <f aca="false">1+$F$3*$F$2*(1+$F$4)^A863-(1+$F$3)^A863</f>
        <v>-353363.914772611</v>
      </c>
      <c r="C863" s="22" t="n">
        <f aca="false">IF(AND(B863&gt;=0,B862&lt;0),1,0)</f>
        <v>0</v>
      </c>
    </row>
    <row r="864" customFormat="false" ht="12.8" hidden="false" customHeight="false" outlineLevel="0" collapsed="false">
      <c r="A864" s="24" t="n">
        <f aca="false">A863-0.01</f>
        <v>91.3999999999956</v>
      </c>
      <c r="B864" s="21" t="n">
        <f aca="false">1+$F$3*$F$2*(1+$F$4)^A864-(1+$F$3)^A864</f>
        <v>-352870.254231536</v>
      </c>
      <c r="C864" s="22" t="n">
        <f aca="false">IF(AND(B864&gt;=0,B863&lt;0),1,0)</f>
        <v>0</v>
      </c>
    </row>
    <row r="865" customFormat="false" ht="12.8" hidden="false" customHeight="false" outlineLevel="0" collapsed="false">
      <c r="A865" s="24" t="n">
        <f aca="false">A864-0.01</f>
        <v>91.3899999999956</v>
      </c>
      <c r="B865" s="21" t="n">
        <f aca="false">1+$F$3*$F$2*(1+$F$4)^A865-(1+$F$3)^A865</f>
        <v>-352377.283211368</v>
      </c>
      <c r="C865" s="22" t="n">
        <f aca="false">IF(AND(B865&gt;=0,B864&lt;0),1,0)</f>
        <v>0</v>
      </c>
    </row>
    <row r="866" customFormat="false" ht="12.8" hidden="false" customHeight="false" outlineLevel="0" collapsed="false">
      <c r="A866" s="24" t="n">
        <f aca="false">A865-0.01</f>
        <v>91.3799999999956</v>
      </c>
      <c r="B866" s="21" t="n">
        <f aca="false">1+$F$3*$F$2*(1+$F$4)^A866-(1+$F$3)^A866</f>
        <v>-351885.00074907</v>
      </c>
      <c r="C866" s="22" t="n">
        <f aca="false">IF(AND(B866&gt;=0,B865&lt;0),1,0)</f>
        <v>0</v>
      </c>
    </row>
    <row r="867" customFormat="false" ht="12.8" hidden="false" customHeight="false" outlineLevel="0" collapsed="false">
      <c r="A867" s="24" t="n">
        <f aca="false">A866-0.01</f>
        <v>91.3699999999956</v>
      </c>
      <c r="B867" s="21" t="n">
        <f aca="false">1+$F$3*$F$2*(1+$F$4)^A867-(1+$F$3)^A867</f>
        <v>-351393.405882952</v>
      </c>
      <c r="C867" s="22" t="n">
        <f aca="false">IF(AND(B867&gt;=0,B866&lt;0),1,0)</f>
        <v>0</v>
      </c>
    </row>
    <row r="868" customFormat="false" ht="12.8" hidden="false" customHeight="false" outlineLevel="0" collapsed="false">
      <c r="A868" s="24" t="n">
        <f aca="false">A867-0.01</f>
        <v>91.3599999999956</v>
      </c>
      <c r="B868" s="21" t="n">
        <f aca="false">1+$F$3*$F$2*(1+$F$4)^A868-(1+$F$3)^A868</f>
        <v>-350902.497652667</v>
      </c>
      <c r="C868" s="22" t="n">
        <f aca="false">IF(AND(B868&gt;=0,B867&lt;0),1,0)</f>
        <v>0</v>
      </c>
    </row>
    <row r="869" customFormat="false" ht="12.8" hidden="false" customHeight="false" outlineLevel="0" collapsed="false">
      <c r="A869" s="24" t="n">
        <f aca="false">A868-0.01</f>
        <v>91.3499999999956</v>
      </c>
      <c r="B869" s="21" t="n">
        <f aca="false">1+$F$3*$F$2*(1+$F$4)^A869-(1+$F$3)^A869</f>
        <v>-350412.275099208</v>
      </c>
      <c r="C869" s="22" t="n">
        <f aca="false">IF(AND(B869&gt;=0,B868&lt;0),1,0)</f>
        <v>0</v>
      </c>
    </row>
    <row r="870" customFormat="false" ht="12.8" hidden="false" customHeight="false" outlineLevel="0" collapsed="false">
      <c r="A870" s="24" t="n">
        <f aca="false">A869-0.01</f>
        <v>91.3399999999956</v>
      </c>
      <c r="B870" s="21" t="n">
        <f aca="false">1+$F$3*$F$2*(1+$F$4)^A870-(1+$F$3)^A870</f>
        <v>-349922.737264909</v>
      </c>
      <c r="C870" s="22" t="n">
        <f aca="false">IF(AND(B870&gt;=0,B869&lt;0),1,0)</f>
        <v>0</v>
      </c>
    </row>
    <row r="871" customFormat="false" ht="12.8" hidden="false" customHeight="false" outlineLevel="0" collapsed="false">
      <c r="A871" s="24" t="n">
        <f aca="false">A870-0.01</f>
        <v>91.3299999999956</v>
      </c>
      <c r="B871" s="21" t="n">
        <f aca="false">1+$F$3*$F$2*(1+$F$4)^A871-(1+$F$3)^A871</f>
        <v>-349433.88319344</v>
      </c>
      <c r="C871" s="22" t="n">
        <f aca="false">IF(AND(B871&gt;=0,B870&lt;0),1,0)</f>
        <v>0</v>
      </c>
    </row>
    <row r="872" customFormat="false" ht="12.8" hidden="false" customHeight="false" outlineLevel="0" collapsed="false">
      <c r="A872" s="24" t="n">
        <f aca="false">A871-0.01</f>
        <v>91.3199999999956</v>
      </c>
      <c r="B872" s="21" t="n">
        <f aca="false">1+$F$3*$F$2*(1+$F$4)^A872-(1+$F$3)^A872</f>
        <v>-348945.711929809</v>
      </c>
      <c r="C872" s="22" t="n">
        <f aca="false">IF(AND(B872&gt;=0,B871&lt;0),1,0)</f>
        <v>0</v>
      </c>
    </row>
    <row r="873" customFormat="false" ht="12.8" hidden="false" customHeight="false" outlineLevel="0" collapsed="false">
      <c r="A873" s="24" t="n">
        <f aca="false">A872-0.01</f>
        <v>91.3099999999956</v>
      </c>
      <c r="B873" s="21" t="n">
        <f aca="false">1+$F$3*$F$2*(1+$F$4)^A873-(1+$F$3)^A873</f>
        <v>-348458.222520355</v>
      </c>
      <c r="C873" s="22" t="n">
        <f aca="false">IF(AND(B873&gt;=0,B872&lt;0),1,0)</f>
        <v>0</v>
      </c>
    </row>
    <row r="874" customFormat="false" ht="12.8" hidden="false" customHeight="false" outlineLevel="0" collapsed="false">
      <c r="A874" s="24" t="n">
        <f aca="false">A873-0.01</f>
        <v>91.2999999999956</v>
      </c>
      <c r="B874" s="21" t="n">
        <f aca="false">1+$F$3*$F$2*(1+$F$4)^A874-(1+$F$3)^A874</f>
        <v>-347971.41401275</v>
      </c>
      <c r="C874" s="22" t="n">
        <f aca="false">IF(AND(B874&gt;=0,B873&lt;0),1,0)</f>
        <v>0</v>
      </c>
    </row>
    <row r="875" customFormat="false" ht="12.8" hidden="false" customHeight="false" outlineLevel="0" collapsed="false">
      <c r="A875" s="24" t="n">
        <f aca="false">A874-0.01</f>
        <v>91.2899999999955</v>
      </c>
      <c r="B875" s="21" t="n">
        <f aca="false">1+$F$3*$F$2*(1+$F$4)^A875-(1+$F$3)^A875</f>
        <v>-347485.285455996</v>
      </c>
      <c r="C875" s="22" t="n">
        <f aca="false">IF(AND(B875&gt;=0,B874&lt;0),1,0)</f>
        <v>0</v>
      </c>
    </row>
    <row r="876" customFormat="false" ht="12.8" hidden="false" customHeight="false" outlineLevel="0" collapsed="false">
      <c r="A876" s="24" t="n">
        <f aca="false">A875-0.01</f>
        <v>91.2799999999955</v>
      </c>
      <c r="B876" s="21" t="n">
        <f aca="false">1+$F$3*$F$2*(1+$F$4)^A876-(1+$F$3)^A876</f>
        <v>-346999.835900425</v>
      </c>
      <c r="C876" s="22" t="n">
        <f aca="false">IF(AND(B876&gt;=0,B875&lt;0),1,0)</f>
        <v>0</v>
      </c>
    </row>
    <row r="877" customFormat="false" ht="12.8" hidden="false" customHeight="false" outlineLevel="0" collapsed="false">
      <c r="A877" s="24" t="n">
        <f aca="false">A876-0.01</f>
        <v>91.2699999999955</v>
      </c>
      <c r="B877" s="21" t="n">
        <f aca="false">1+$F$3*$F$2*(1+$F$4)^A877-(1+$F$3)^A877</f>
        <v>-346515.064397693</v>
      </c>
      <c r="C877" s="22" t="n">
        <f aca="false">IF(AND(B877&gt;=0,B876&lt;0),1,0)</f>
        <v>0</v>
      </c>
    </row>
    <row r="878" customFormat="false" ht="12.8" hidden="false" customHeight="false" outlineLevel="0" collapsed="false">
      <c r="A878" s="24" t="n">
        <f aca="false">A877-0.01</f>
        <v>91.2599999999955</v>
      </c>
      <c r="B878" s="21" t="n">
        <f aca="false">1+$F$3*$F$2*(1+$F$4)^A878-(1+$F$3)^A878</f>
        <v>-346030.970000781</v>
      </c>
      <c r="C878" s="22" t="n">
        <f aca="false">IF(AND(B878&gt;=0,B877&lt;0),1,0)</f>
        <v>0</v>
      </c>
    </row>
    <row r="879" customFormat="false" ht="12.8" hidden="false" customHeight="false" outlineLevel="0" collapsed="false">
      <c r="A879" s="24" t="n">
        <f aca="false">A878-0.01</f>
        <v>91.2499999999955</v>
      </c>
      <c r="B879" s="21" t="n">
        <f aca="false">1+$F$3*$F$2*(1+$F$4)^A879-(1+$F$3)^A879</f>
        <v>-345547.551763993</v>
      </c>
      <c r="C879" s="22" t="n">
        <f aca="false">IF(AND(B879&gt;=0,B878&lt;0),1,0)</f>
        <v>0</v>
      </c>
    </row>
    <row r="880" customFormat="false" ht="12.8" hidden="false" customHeight="false" outlineLevel="0" collapsed="false">
      <c r="A880" s="24" t="n">
        <f aca="false">A879-0.01</f>
        <v>91.2399999999955</v>
      </c>
      <c r="B880" s="21" t="n">
        <f aca="false">1+$F$3*$F$2*(1+$F$4)^A880-(1+$F$3)^A880</f>
        <v>-345064.808742954</v>
      </c>
      <c r="C880" s="22" t="n">
        <f aca="false">IF(AND(B880&gt;=0,B879&lt;0),1,0)</f>
        <v>0</v>
      </c>
    </row>
    <row r="881" customFormat="false" ht="12.8" hidden="false" customHeight="false" outlineLevel="0" collapsed="false">
      <c r="A881" s="24" t="n">
        <f aca="false">A880-0.01</f>
        <v>91.2299999999955</v>
      </c>
      <c r="B881" s="21" t="n">
        <f aca="false">1+$F$3*$F$2*(1+$F$4)^A881-(1+$F$3)^A881</f>
        <v>-344582.739994608</v>
      </c>
      <c r="C881" s="22" t="n">
        <f aca="false">IF(AND(B881&gt;=0,B880&lt;0),1,0)</f>
        <v>0</v>
      </c>
    </row>
    <row r="882" customFormat="false" ht="12.8" hidden="false" customHeight="false" outlineLevel="0" collapsed="false">
      <c r="A882" s="24" t="n">
        <f aca="false">A881-0.01</f>
        <v>91.2199999999955</v>
      </c>
      <c r="B882" s="21" t="n">
        <f aca="false">1+$F$3*$F$2*(1+$F$4)^A882-(1+$F$3)^A882</f>
        <v>-344101.344577215</v>
      </c>
      <c r="C882" s="22" t="n">
        <f aca="false">IF(AND(B882&gt;=0,B881&lt;0),1,0)</f>
        <v>0</v>
      </c>
    </row>
    <row r="883" customFormat="false" ht="12.8" hidden="false" customHeight="false" outlineLevel="0" collapsed="false">
      <c r="A883" s="24" t="n">
        <f aca="false">A882-0.01</f>
        <v>91.2099999999955</v>
      </c>
      <c r="B883" s="21" t="n">
        <f aca="false">1+$F$3*$F$2*(1+$F$4)^A883-(1+$F$3)^A883</f>
        <v>-343620.621550352</v>
      </c>
      <c r="C883" s="22" t="n">
        <f aca="false">IF(AND(B883&gt;=0,B882&lt;0),1,0)</f>
        <v>0</v>
      </c>
    </row>
    <row r="884" customFormat="false" ht="12.8" hidden="false" customHeight="false" outlineLevel="0" collapsed="false">
      <c r="A884" s="24" t="n">
        <f aca="false">A883-0.01</f>
        <v>91.1999999999955</v>
      </c>
      <c r="B884" s="21" t="n">
        <f aca="false">1+$F$3*$F$2*(1+$F$4)^A884-(1+$F$3)^A884</f>
        <v>-343140.569974909</v>
      </c>
      <c r="C884" s="22" t="n">
        <f aca="false">IF(AND(B884&gt;=0,B883&lt;0),1,0)</f>
        <v>0</v>
      </c>
    </row>
    <row r="885" customFormat="false" ht="12.8" hidden="false" customHeight="false" outlineLevel="0" collapsed="false">
      <c r="A885" s="24" t="n">
        <f aca="false">A884-0.01</f>
        <v>91.1899999999955</v>
      </c>
      <c r="B885" s="21" t="n">
        <f aca="false">1+$F$3*$F$2*(1+$F$4)^A885-(1+$F$3)^A885</f>
        <v>-342661.188913086</v>
      </c>
      <c r="C885" s="22" t="n">
        <f aca="false">IF(AND(B885&gt;=0,B884&lt;0),1,0)</f>
        <v>0</v>
      </c>
    </row>
    <row r="886" customFormat="false" ht="12.8" hidden="false" customHeight="false" outlineLevel="0" collapsed="false">
      <c r="A886" s="24" t="n">
        <f aca="false">A885-0.01</f>
        <v>91.1799999999955</v>
      </c>
      <c r="B886" s="21" t="n">
        <f aca="false">1+$F$3*$F$2*(1+$F$4)^A886-(1+$F$3)^A886</f>
        <v>-342182.477428395</v>
      </c>
      <c r="C886" s="22" t="n">
        <f aca="false">IF(AND(B886&gt;=0,B885&lt;0),1,0)</f>
        <v>0</v>
      </c>
    </row>
    <row r="887" customFormat="false" ht="12.8" hidden="false" customHeight="false" outlineLevel="0" collapsed="false">
      <c r="A887" s="24" t="n">
        <f aca="false">A886-0.01</f>
        <v>91.1699999999955</v>
      </c>
      <c r="B887" s="21" t="n">
        <f aca="false">1+$F$3*$F$2*(1+$F$4)^A887-(1+$F$3)^A887</f>
        <v>-341704.434585654</v>
      </c>
      <c r="C887" s="22" t="n">
        <f aca="false">IF(AND(B887&gt;=0,B886&lt;0),1,0)</f>
        <v>0</v>
      </c>
    </row>
    <row r="888" customFormat="false" ht="12.8" hidden="false" customHeight="false" outlineLevel="0" collapsed="false">
      <c r="A888" s="24" t="n">
        <f aca="false">A887-0.01</f>
        <v>91.1599999999955</v>
      </c>
      <c r="B888" s="21" t="n">
        <f aca="false">1+$F$3*$F$2*(1+$F$4)^A888-(1+$F$3)^A888</f>
        <v>-341227.059450988</v>
      </c>
      <c r="C888" s="22" t="n">
        <f aca="false">IF(AND(B888&gt;=0,B887&lt;0),1,0)</f>
        <v>0</v>
      </c>
    </row>
    <row r="889" customFormat="false" ht="12.8" hidden="false" customHeight="false" outlineLevel="0" collapsed="false">
      <c r="A889" s="24" t="n">
        <f aca="false">A888-0.01</f>
        <v>91.1499999999955</v>
      </c>
      <c r="B889" s="21" t="n">
        <f aca="false">1+$F$3*$F$2*(1+$F$4)^A889-(1+$F$3)^A889</f>
        <v>-340750.351091828</v>
      </c>
      <c r="C889" s="22" t="n">
        <f aca="false">IF(AND(B889&gt;=0,B888&lt;0),1,0)</f>
        <v>0</v>
      </c>
    </row>
    <row r="890" customFormat="false" ht="12.8" hidden="false" customHeight="false" outlineLevel="0" collapsed="false">
      <c r="A890" s="24" t="n">
        <f aca="false">A889-0.01</f>
        <v>91.1399999999955</v>
      </c>
      <c r="B890" s="21" t="n">
        <f aca="false">1+$F$3*$F$2*(1+$F$4)^A890-(1+$F$3)^A890</f>
        <v>-340274.308576904</v>
      </c>
      <c r="C890" s="22" t="n">
        <f aca="false">IF(AND(B890&gt;=0,B889&lt;0),1,0)</f>
        <v>0</v>
      </c>
    </row>
    <row r="891" customFormat="false" ht="12.8" hidden="false" customHeight="false" outlineLevel="0" collapsed="false">
      <c r="A891" s="24" t="n">
        <f aca="false">A890-0.01</f>
        <v>91.1299999999955</v>
      </c>
      <c r="B891" s="21" t="n">
        <f aca="false">1+$F$3*$F$2*(1+$F$4)^A891-(1+$F$3)^A891</f>
        <v>-339798.930976249</v>
      </c>
      <c r="C891" s="22" t="n">
        <f aca="false">IF(AND(B891&gt;=0,B890&lt;0),1,0)</f>
        <v>0</v>
      </c>
    </row>
    <row r="892" customFormat="false" ht="12.8" hidden="false" customHeight="false" outlineLevel="0" collapsed="false">
      <c r="A892" s="24" t="n">
        <f aca="false">A891-0.01</f>
        <v>91.1199999999955</v>
      </c>
      <c r="B892" s="21" t="n">
        <f aca="false">1+$F$3*$F$2*(1+$F$4)^A892-(1+$F$3)^A892</f>
        <v>-339324.217361195</v>
      </c>
      <c r="C892" s="22" t="n">
        <f aca="false">IF(AND(B892&gt;=0,B891&lt;0),1,0)</f>
        <v>0</v>
      </c>
    </row>
    <row r="893" customFormat="false" ht="12.8" hidden="false" customHeight="false" outlineLevel="0" collapsed="false">
      <c r="A893" s="24" t="n">
        <f aca="false">A892-0.01</f>
        <v>91.1099999999955</v>
      </c>
      <c r="B893" s="21" t="n">
        <f aca="false">1+$F$3*$F$2*(1+$F$4)^A893-(1+$F$3)^A893</f>
        <v>-338850.166804369</v>
      </c>
      <c r="C893" s="22" t="n">
        <f aca="false">IF(AND(B893&gt;=0,B892&lt;0),1,0)</f>
        <v>0</v>
      </c>
    </row>
    <row r="894" customFormat="false" ht="12.8" hidden="false" customHeight="false" outlineLevel="0" collapsed="false">
      <c r="A894" s="24" t="n">
        <f aca="false">A893-0.01</f>
        <v>91.0999999999955</v>
      </c>
      <c r="B894" s="21" t="n">
        <f aca="false">1+$F$3*$F$2*(1+$F$4)^A894-(1+$F$3)^A894</f>
        <v>-338376.778379696</v>
      </c>
      <c r="C894" s="22" t="n">
        <f aca="false">IF(AND(B894&gt;=0,B893&lt;0),1,0)</f>
        <v>0</v>
      </c>
    </row>
    <row r="895" customFormat="false" ht="12.8" hidden="false" customHeight="false" outlineLevel="0" collapsed="false">
      <c r="A895" s="24" t="n">
        <f aca="false">A894-0.01</f>
        <v>91.0899999999954</v>
      </c>
      <c r="B895" s="21" t="n">
        <f aca="false">1+$F$3*$F$2*(1+$F$4)^A895-(1+$F$3)^A895</f>
        <v>-337904.051162393</v>
      </c>
      <c r="C895" s="22" t="n">
        <f aca="false">IF(AND(B895&gt;=0,B894&lt;0),1,0)</f>
        <v>0</v>
      </c>
    </row>
    <row r="896" customFormat="false" ht="12.8" hidden="false" customHeight="false" outlineLevel="0" collapsed="false">
      <c r="A896" s="24" t="n">
        <f aca="false">A895-0.01</f>
        <v>91.0799999999954</v>
      </c>
      <c r="B896" s="21" t="n">
        <f aca="false">1+$F$3*$F$2*(1+$F$4)^A896-(1+$F$3)^A896</f>
        <v>-337431.984228967</v>
      </c>
      <c r="C896" s="22" t="n">
        <f aca="false">IF(AND(B896&gt;=0,B895&lt;0),1,0)</f>
        <v>0</v>
      </c>
    </row>
    <row r="897" customFormat="false" ht="12.8" hidden="false" customHeight="false" outlineLevel="0" collapsed="false">
      <c r="A897" s="24" t="n">
        <f aca="false">A896-0.01</f>
        <v>91.0699999999954</v>
      </c>
      <c r="B897" s="21" t="n">
        <f aca="false">1+$F$3*$F$2*(1+$F$4)^A897-(1+$F$3)^A897</f>
        <v>-336960.576657218</v>
      </c>
      <c r="C897" s="22" t="n">
        <f aca="false">IF(AND(B897&gt;=0,B896&lt;0),1,0)</f>
        <v>0</v>
      </c>
    </row>
    <row r="898" customFormat="false" ht="12.8" hidden="false" customHeight="false" outlineLevel="0" collapsed="false">
      <c r="A898" s="24" t="n">
        <f aca="false">A897-0.01</f>
        <v>91.0599999999954</v>
      </c>
      <c r="B898" s="21" t="n">
        <f aca="false">1+$F$3*$F$2*(1+$F$4)^A898-(1+$F$3)^A898</f>
        <v>-336489.827526232</v>
      </c>
      <c r="C898" s="22" t="n">
        <f aca="false">IF(AND(B898&gt;=0,B897&lt;0),1,0)</f>
        <v>0</v>
      </c>
    </row>
    <row r="899" customFormat="false" ht="12.8" hidden="false" customHeight="false" outlineLevel="0" collapsed="false">
      <c r="A899" s="24" t="n">
        <f aca="false">A898-0.01</f>
        <v>91.0499999999954</v>
      </c>
      <c r="B899" s="21" t="n">
        <f aca="false">1+$F$3*$F$2*(1+$F$4)^A899-(1+$F$3)^A899</f>
        <v>-336019.73591638</v>
      </c>
      <c r="C899" s="22" t="n">
        <f aca="false">IF(AND(B899&gt;=0,B898&lt;0),1,0)</f>
        <v>0</v>
      </c>
    </row>
    <row r="900" customFormat="false" ht="12.8" hidden="false" customHeight="false" outlineLevel="0" collapsed="false">
      <c r="A900" s="24" t="n">
        <f aca="false">A899-0.01</f>
        <v>91.0399999999954</v>
      </c>
      <c r="B900" s="21" t="n">
        <f aca="false">1+$F$3*$F$2*(1+$F$4)^A900-(1+$F$3)^A900</f>
        <v>-335550.300909321</v>
      </c>
      <c r="C900" s="22" t="n">
        <f aca="false">IF(AND(B900&gt;=0,B899&lt;0),1,0)</f>
        <v>0</v>
      </c>
    </row>
    <row r="901" customFormat="false" ht="12.8" hidden="false" customHeight="false" outlineLevel="0" collapsed="false">
      <c r="A901" s="24" t="n">
        <f aca="false">A900-0.01</f>
        <v>91.0299999999954</v>
      </c>
      <c r="B901" s="21" t="n">
        <f aca="false">1+$F$3*$F$2*(1+$F$4)^A901-(1+$F$3)^A901</f>
        <v>-335081.521587994</v>
      </c>
      <c r="C901" s="22" t="n">
        <f aca="false">IF(AND(B901&gt;=0,B900&lt;0),1,0)</f>
        <v>0</v>
      </c>
    </row>
    <row r="902" customFormat="false" ht="12.8" hidden="false" customHeight="false" outlineLevel="0" collapsed="false">
      <c r="A902" s="24" t="n">
        <f aca="false">A901-0.01</f>
        <v>91.0199999999954</v>
      </c>
      <c r="B902" s="21" t="n">
        <f aca="false">1+$F$3*$F$2*(1+$F$4)^A902-(1+$F$3)^A902</f>
        <v>-334613.397036619</v>
      </c>
      <c r="C902" s="22" t="n">
        <f aca="false">IF(AND(B902&gt;=0,B901&lt;0),1,0)</f>
        <v>0</v>
      </c>
    </row>
    <row r="903" customFormat="false" ht="12.8" hidden="false" customHeight="false" outlineLevel="0" collapsed="false">
      <c r="A903" s="24" t="n">
        <f aca="false">A902-0.01</f>
        <v>91.0099999999954</v>
      </c>
      <c r="B903" s="21" t="n">
        <f aca="false">1+$F$3*$F$2*(1+$F$4)^A903-(1+$F$3)^A903</f>
        <v>-334145.926340696</v>
      </c>
      <c r="C903" s="22" t="n">
        <f aca="false">IF(AND(B903&gt;=0,B902&lt;0),1,0)</f>
        <v>0</v>
      </c>
    </row>
    <row r="904" customFormat="false" ht="12.8" hidden="false" customHeight="false" outlineLevel="0" collapsed="false">
      <c r="A904" s="24" t="n">
        <f aca="false">A903-0.01</f>
        <v>90.9999999999954</v>
      </c>
      <c r="B904" s="21" t="n">
        <f aca="false">1+$F$3*$F$2*(1+$F$4)^A904-(1+$F$3)^A904</f>
        <v>-333679.108587001</v>
      </c>
      <c r="C904" s="22" t="n">
        <f aca="false">IF(AND(B904&gt;=0,B903&lt;0),1,0)</f>
        <v>0</v>
      </c>
    </row>
    <row r="905" customFormat="false" ht="12.8" hidden="false" customHeight="false" outlineLevel="0" collapsed="false">
      <c r="A905" s="24" t="n">
        <f aca="false">A904-0.01</f>
        <v>90.9899999999954</v>
      </c>
      <c r="B905" s="21" t="n">
        <f aca="false">1+$F$3*$F$2*(1+$F$4)^A905-(1+$F$3)^A905</f>
        <v>-333212.942863586</v>
      </c>
      <c r="C905" s="22" t="n">
        <f aca="false">IF(AND(B905&gt;=0,B904&lt;0),1,0)</f>
        <v>0</v>
      </c>
    </row>
    <row r="906" customFormat="false" ht="12.8" hidden="false" customHeight="false" outlineLevel="0" collapsed="false">
      <c r="A906" s="24" t="n">
        <f aca="false">A905-0.01</f>
        <v>90.9799999999954</v>
      </c>
      <c r="B906" s="21" t="n">
        <f aca="false">1+$F$3*$F$2*(1+$F$4)^A906-(1+$F$3)^A906</f>
        <v>-332747.428259777</v>
      </c>
      <c r="C906" s="22" t="n">
        <f aca="false">IF(AND(B906&gt;=0,B905&lt;0),1,0)</f>
        <v>0</v>
      </c>
    </row>
    <row r="907" customFormat="false" ht="12.8" hidden="false" customHeight="false" outlineLevel="0" collapsed="false">
      <c r="A907" s="24" t="n">
        <f aca="false">A906-0.01</f>
        <v>90.9699999999954</v>
      </c>
      <c r="B907" s="21" t="n">
        <f aca="false">1+$F$3*$F$2*(1+$F$4)^A907-(1+$F$3)^A907</f>
        <v>-332282.563866172</v>
      </c>
      <c r="C907" s="22" t="n">
        <f aca="false">IF(AND(B907&gt;=0,B906&lt;0),1,0)</f>
        <v>0</v>
      </c>
    </row>
    <row r="908" customFormat="false" ht="12.8" hidden="false" customHeight="false" outlineLevel="0" collapsed="false">
      <c r="A908" s="24" t="n">
        <f aca="false">A907-0.01</f>
        <v>90.9599999999954</v>
      </c>
      <c r="B908" s="21" t="n">
        <f aca="false">1+$F$3*$F$2*(1+$F$4)^A908-(1+$F$3)^A908</f>
        <v>-331818.348774639</v>
      </c>
      <c r="C908" s="22" t="n">
        <f aca="false">IF(AND(B908&gt;=0,B907&lt;0),1,0)</f>
        <v>0</v>
      </c>
    </row>
    <row r="909" customFormat="false" ht="12.8" hidden="false" customHeight="false" outlineLevel="0" collapsed="false">
      <c r="A909" s="24" t="n">
        <f aca="false">A908-0.01</f>
        <v>90.9499999999954</v>
      </c>
      <c r="B909" s="21" t="n">
        <f aca="false">1+$F$3*$F$2*(1+$F$4)^A909-(1+$F$3)^A909</f>
        <v>-331354.782078314</v>
      </c>
      <c r="C909" s="22" t="n">
        <f aca="false">IF(AND(B909&gt;=0,B908&lt;0),1,0)</f>
        <v>0</v>
      </c>
    </row>
    <row r="910" customFormat="false" ht="12.8" hidden="false" customHeight="false" outlineLevel="0" collapsed="false">
      <c r="A910" s="24" t="n">
        <f aca="false">A909-0.01</f>
        <v>90.9399999999954</v>
      </c>
      <c r="B910" s="21" t="n">
        <f aca="false">1+$F$3*$F$2*(1+$F$4)^A910-(1+$F$3)^A910</f>
        <v>-330891.862871598</v>
      </c>
      <c r="C910" s="22" t="n">
        <f aca="false">IF(AND(B910&gt;=0,B909&lt;0),1,0)</f>
        <v>0</v>
      </c>
    </row>
    <row r="911" customFormat="false" ht="12.8" hidden="false" customHeight="false" outlineLevel="0" collapsed="false">
      <c r="A911" s="24" t="n">
        <f aca="false">A910-0.01</f>
        <v>90.9299999999954</v>
      </c>
      <c r="B911" s="21" t="n">
        <f aca="false">1+$F$3*$F$2*(1+$F$4)^A911-(1+$F$3)^A911</f>
        <v>-330429.590250161</v>
      </c>
      <c r="C911" s="22" t="n">
        <f aca="false">IF(AND(B911&gt;=0,B910&lt;0),1,0)</f>
        <v>0</v>
      </c>
    </row>
    <row r="912" customFormat="false" ht="12.8" hidden="false" customHeight="false" outlineLevel="0" collapsed="false">
      <c r="A912" s="24" t="n">
        <f aca="false">A911-0.01</f>
        <v>90.9199999999954</v>
      </c>
      <c r="B912" s="21" t="n">
        <f aca="false">1+$F$3*$F$2*(1+$F$4)^A912-(1+$F$3)^A912</f>
        <v>-329967.963310933</v>
      </c>
      <c r="C912" s="22" t="n">
        <f aca="false">IF(AND(B912&gt;=0,B911&lt;0),1,0)</f>
        <v>0</v>
      </c>
    </row>
    <row r="913" customFormat="false" ht="12.8" hidden="false" customHeight="false" outlineLevel="0" collapsed="false">
      <c r="A913" s="24" t="n">
        <f aca="false">A912-0.01</f>
        <v>90.9099999999954</v>
      </c>
      <c r="B913" s="21" t="n">
        <f aca="false">1+$F$3*$F$2*(1+$F$4)^A913-(1+$F$3)^A913</f>
        <v>-329506.981152104</v>
      </c>
      <c r="C913" s="22" t="n">
        <f aca="false">IF(AND(B913&gt;=0,B912&lt;0),1,0)</f>
        <v>0</v>
      </c>
    </row>
    <row r="914" customFormat="false" ht="12.8" hidden="false" customHeight="false" outlineLevel="0" collapsed="false">
      <c r="A914" s="24" t="n">
        <f aca="false">A913-0.01</f>
        <v>90.8999999999953</v>
      </c>
      <c r="B914" s="21" t="n">
        <f aca="false">1+$F$3*$F$2*(1+$F$4)^A914-(1+$F$3)^A914</f>
        <v>-329046.642873127</v>
      </c>
      <c r="C914" s="22" t="n">
        <f aca="false">IF(AND(B914&gt;=0,B913&lt;0),1,0)</f>
        <v>0</v>
      </c>
    </row>
    <row r="915" customFormat="false" ht="12.8" hidden="false" customHeight="false" outlineLevel="0" collapsed="false">
      <c r="A915" s="24" t="n">
        <f aca="false">A914-0.01</f>
        <v>90.8899999999953</v>
      </c>
      <c r="B915" s="21" t="n">
        <f aca="false">1+$F$3*$F$2*(1+$F$4)^A915-(1+$F$3)^A915</f>
        <v>-328586.947574711</v>
      </c>
      <c r="C915" s="22" t="n">
        <f aca="false">IF(AND(B915&gt;=0,B914&lt;0),1,0)</f>
        <v>0</v>
      </c>
    </row>
    <row r="916" customFormat="false" ht="12.8" hidden="false" customHeight="false" outlineLevel="0" collapsed="false">
      <c r="A916" s="24" t="n">
        <f aca="false">A915-0.01</f>
        <v>90.8799999999953</v>
      </c>
      <c r="B916" s="21" t="n">
        <f aca="false">1+$F$3*$F$2*(1+$F$4)^A916-(1+$F$3)^A916</f>
        <v>-328127.894358821</v>
      </c>
      <c r="C916" s="22" t="n">
        <f aca="false">IF(AND(B916&gt;=0,B915&lt;0),1,0)</f>
        <v>0</v>
      </c>
    </row>
    <row r="917" customFormat="false" ht="12.8" hidden="false" customHeight="false" outlineLevel="0" collapsed="false">
      <c r="A917" s="24" t="n">
        <f aca="false">A916-0.01</f>
        <v>90.8699999999953</v>
      </c>
      <c r="B917" s="21" t="n">
        <f aca="false">1+$F$3*$F$2*(1+$F$4)^A917-(1+$F$3)^A917</f>
        <v>-327669.482328676</v>
      </c>
      <c r="C917" s="22" t="n">
        <f aca="false">IF(AND(B917&gt;=0,B916&lt;0),1,0)</f>
        <v>0</v>
      </c>
    </row>
    <row r="918" customFormat="false" ht="12.8" hidden="false" customHeight="false" outlineLevel="0" collapsed="false">
      <c r="A918" s="24" t="n">
        <f aca="false">A917-0.01</f>
        <v>90.8599999999953</v>
      </c>
      <c r="B918" s="21" t="n">
        <f aca="false">1+$F$3*$F$2*(1+$F$4)^A918-(1+$F$3)^A918</f>
        <v>-327211.710588748</v>
      </c>
      <c r="C918" s="22" t="n">
        <f aca="false">IF(AND(B918&gt;=0,B917&lt;0),1,0)</f>
        <v>0</v>
      </c>
    </row>
    <row r="919" customFormat="false" ht="12.8" hidden="false" customHeight="false" outlineLevel="0" collapsed="false">
      <c r="A919" s="24" t="n">
        <f aca="false">A918-0.01</f>
        <v>90.8499999999953</v>
      </c>
      <c r="B919" s="21" t="n">
        <f aca="false">1+$F$3*$F$2*(1+$F$4)^A919-(1+$F$3)^A919</f>
        <v>-326754.57824476</v>
      </c>
      <c r="C919" s="22" t="n">
        <f aca="false">IF(AND(B919&gt;=0,B918&lt;0),1,0)</f>
        <v>0</v>
      </c>
    </row>
    <row r="920" customFormat="false" ht="12.8" hidden="false" customHeight="false" outlineLevel="0" collapsed="false">
      <c r="A920" s="24" t="n">
        <f aca="false">A919-0.01</f>
        <v>90.8399999999953</v>
      </c>
      <c r="B920" s="21" t="n">
        <f aca="false">1+$F$3*$F$2*(1+$F$4)^A920-(1+$F$3)^A920</f>
        <v>-326298.084403682</v>
      </c>
      <c r="C920" s="22" t="n">
        <f aca="false">IF(AND(B920&gt;=0,B919&lt;0),1,0)</f>
        <v>0</v>
      </c>
    </row>
    <row r="921" customFormat="false" ht="12.8" hidden="false" customHeight="false" outlineLevel="0" collapsed="false">
      <c r="A921" s="24" t="n">
        <f aca="false">A920-0.01</f>
        <v>90.8299999999953</v>
      </c>
      <c r="B921" s="21" t="n">
        <f aca="false">1+$F$3*$F$2*(1+$F$4)^A921-(1+$F$3)^A921</f>
        <v>-325842.228173735</v>
      </c>
      <c r="C921" s="22" t="n">
        <f aca="false">IF(AND(B921&gt;=0,B920&lt;0),1,0)</f>
        <v>0</v>
      </c>
    </row>
    <row r="922" customFormat="false" ht="12.8" hidden="false" customHeight="false" outlineLevel="0" collapsed="false">
      <c r="A922" s="24" t="n">
        <f aca="false">A921-0.01</f>
        <v>90.8199999999953</v>
      </c>
      <c r="B922" s="21" t="n">
        <f aca="false">1+$F$3*$F$2*(1+$F$4)^A922-(1+$F$3)^A922</f>
        <v>-325387.008664381</v>
      </c>
      <c r="C922" s="22" t="n">
        <f aca="false">IF(AND(B922&gt;=0,B921&lt;0),1,0)</f>
        <v>0</v>
      </c>
    </row>
    <row r="923" customFormat="false" ht="12.8" hidden="false" customHeight="false" outlineLevel="0" collapsed="false">
      <c r="A923" s="24" t="n">
        <f aca="false">A922-0.01</f>
        <v>90.8099999999953</v>
      </c>
      <c r="B923" s="21" t="n">
        <f aca="false">1+$F$3*$F$2*(1+$F$4)^A923-(1+$F$3)^A923</f>
        <v>-324932.42498633</v>
      </c>
      <c r="C923" s="22" t="n">
        <f aca="false">IF(AND(B923&gt;=0,B922&lt;0),1,0)</f>
        <v>0</v>
      </c>
    </row>
    <row r="924" customFormat="false" ht="12.8" hidden="false" customHeight="false" outlineLevel="0" collapsed="false">
      <c r="A924" s="24" t="n">
        <f aca="false">A923-0.01</f>
        <v>90.7999999999953</v>
      </c>
      <c r="B924" s="21" t="n">
        <f aca="false">1+$F$3*$F$2*(1+$F$4)^A924-(1+$F$3)^A924</f>
        <v>-324478.476251532</v>
      </c>
      <c r="C924" s="22" t="n">
        <f aca="false">IF(AND(B924&gt;=0,B923&lt;0),1,0)</f>
        <v>0</v>
      </c>
    </row>
    <row r="925" customFormat="false" ht="12.8" hidden="false" customHeight="false" outlineLevel="0" collapsed="false">
      <c r="A925" s="24" t="n">
        <f aca="false">A924-0.01</f>
        <v>90.7899999999953</v>
      </c>
      <c r="B925" s="21" t="n">
        <f aca="false">1+$F$3*$F$2*(1+$F$4)^A925-(1+$F$3)^A925</f>
        <v>-324025.161573176</v>
      </c>
      <c r="C925" s="22" t="n">
        <f aca="false">IF(AND(B925&gt;=0,B924&lt;0),1,0)</f>
        <v>0</v>
      </c>
    </row>
    <row r="926" customFormat="false" ht="12.8" hidden="false" customHeight="false" outlineLevel="0" collapsed="false">
      <c r="A926" s="24" t="n">
        <f aca="false">A925-0.01</f>
        <v>90.7799999999953</v>
      </c>
      <c r="B926" s="21" t="n">
        <f aca="false">1+$F$3*$F$2*(1+$F$4)^A926-(1+$F$3)^A926</f>
        <v>-323572.480065692</v>
      </c>
      <c r="C926" s="22" t="n">
        <f aca="false">IF(AND(B926&gt;=0,B925&lt;0),1,0)</f>
        <v>0</v>
      </c>
    </row>
    <row r="927" customFormat="false" ht="12.8" hidden="false" customHeight="false" outlineLevel="0" collapsed="false">
      <c r="A927" s="24" t="n">
        <f aca="false">A926-0.01</f>
        <v>90.7699999999953</v>
      </c>
      <c r="B927" s="21" t="n">
        <f aca="false">1+$F$3*$F$2*(1+$F$4)^A927-(1+$F$3)^A927</f>
        <v>-323120.430844745</v>
      </c>
      <c r="C927" s="22" t="n">
        <f aca="false">IF(AND(B927&gt;=0,B926&lt;0),1,0)</f>
        <v>0</v>
      </c>
    </row>
    <row r="928" customFormat="false" ht="12.8" hidden="false" customHeight="false" outlineLevel="0" collapsed="false">
      <c r="A928" s="24" t="n">
        <f aca="false">A927-0.01</f>
        <v>90.7599999999953</v>
      </c>
      <c r="B928" s="21" t="n">
        <f aca="false">1+$F$3*$F$2*(1+$F$4)^A928-(1+$F$3)^A928</f>
        <v>-322669.013027237</v>
      </c>
      <c r="C928" s="22" t="n">
        <f aca="false">IF(AND(B928&gt;=0,B927&lt;0),1,0)</f>
        <v>0</v>
      </c>
    </row>
    <row r="929" customFormat="false" ht="12.8" hidden="false" customHeight="false" outlineLevel="0" collapsed="false">
      <c r="A929" s="24" t="n">
        <f aca="false">A928-0.01</f>
        <v>90.7499999999953</v>
      </c>
      <c r="B929" s="21" t="n">
        <f aca="false">1+$F$3*$F$2*(1+$F$4)^A929-(1+$F$3)^A929</f>
        <v>-322218.225731302</v>
      </c>
      <c r="C929" s="22" t="n">
        <f aca="false">IF(AND(B929&gt;=0,B928&lt;0),1,0)</f>
        <v>0</v>
      </c>
    </row>
    <row r="930" customFormat="false" ht="12.8" hidden="false" customHeight="false" outlineLevel="0" collapsed="false">
      <c r="A930" s="24" t="n">
        <f aca="false">A929-0.01</f>
        <v>90.7399999999953</v>
      </c>
      <c r="B930" s="21" t="n">
        <f aca="false">1+$F$3*$F$2*(1+$F$4)^A930-(1+$F$3)^A930</f>
        <v>-321768.068076306</v>
      </c>
      <c r="C930" s="22" t="n">
        <f aca="false">IF(AND(B930&gt;=0,B929&lt;0),1,0)</f>
        <v>0</v>
      </c>
    </row>
    <row r="931" customFormat="false" ht="12.8" hidden="false" customHeight="false" outlineLevel="0" collapsed="false">
      <c r="A931" s="24" t="n">
        <f aca="false">A930-0.01</f>
        <v>90.7299999999953</v>
      </c>
      <c r="B931" s="21" t="n">
        <f aca="false">1+$F$3*$F$2*(1+$F$4)^A931-(1+$F$3)^A931</f>
        <v>-321318.539182844</v>
      </c>
      <c r="C931" s="22" t="n">
        <f aca="false">IF(AND(B931&gt;=0,B930&lt;0),1,0)</f>
        <v>0</v>
      </c>
    </row>
    <row r="932" customFormat="false" ht="12.8" hidden="false" customHeight="false" outlineLevel="0" collapsed="false">
      <c r="A932" s="24" t="n">
        <f aca="false">A931-0.01</f>
        <v>90.7199999999953</v>
      </c>
      <c r="B932" s="21" t="n">
        <f aca="false">1+$F$3*$F$2*(1+$F$4)^A932-(1+$F$3)^A932</f>
        <v>-320869.638172741</v>
      </c>
      <c r="C932" s="22" t="n">
        <f aca="false">IF(AND(B932&gt;=0,B931&lt;0),1,0)</f>
        <v>0</v>
      </c>
    </row>
    <row r="933" customFormat="false" ht="12.8" hidden="false" customHeight="false" outlineLevel="0" collapsed="false">
      <c r="A933" s="24" t="n">
        <f aca="false">A932-0.01</f>
        <v>90.7099999999953</v>
      </c>
      <c r="B933" s="21" t="n">
        <f aca="false">1+$F$3*$F$2*(1+$F$4)^A933-(1+$F$3)^A933</f>
        <v>-320421.364169047</v>
      </c>
      <c r="C933" s="22" t="n">
        <f aca="false">IF(AND(B933&gt;=0,B932&lt;0),1,0)</f>
        <v>0</v>
      </c>
    </row>
    <row r="934" customFormat="false" ht="12.8" hidden="false" customHeight="false" outlineLevel="0" collapsed="false">
      <c r="A934" s="24" t="n">
        <f aca="false">A933-0.01</f>
        <v>90.6999999999952</v>
      </c>
      <c r="B934" s="21" t="n">
        <f aca="false">1+$F$3*$F$2*(1+$F$4)^A934-(1+$F$3)^A934</f>
        <v>-319973.716296038</v>
      </c>
      <c r="C934" s="22" t="n">
        <f aca="false">IF(AND(B934&gt;=0,B933&lt;0),1,0)</f>
        <v>0</v>
      </c>
    </row>
    <row r="935" customFormat="false" ht="12.8" hidden="false" customHeight="false" outlineLevel="0" collapsed="false">
      <c r="A935" s="24" t="n">
        <f aca="false">A934-0.01</f>
        <v>90.6899999999952</v>
      </c>
      <c r="B935" s="21" t="n">
        <f aca="false">1+$F$3*$F$2*(1+$F$4)^A935-(1+$F$3)^A935</f>
        <v>-319526.693679213</v>
      </c>
      <c r="C935" s="22" t="n">
        <f aca="false">IF(AND(B935&gt;=0,B934&lt;0),1,0)</f>
        <v>0</v>
      </c>
    </row>
    <row r="936" customFormat="false" ht="12.8" hidden="false" customHeight="false" outlineLevel="0" collapsed="false">
      <c r="A936" s="24" t="n">
        <f aca="false">A935-0.01</f>
        <v>90.6799999999952</v>
      </c>
      <c r="B936" s="21" t="n">
        <f aca="false">1+$F$3*$F$2*(1+$F$4)^A936-(1+$F$3)^A936</f>
        <v>-319080.295445291</v>
      </c>
      <c r="C936" s="22" t="n">
        <f aca="false">IF(AND(B936&gt;=0,B935&lt;0),1,0)</f>
        <v>0</v>
      </c>
    </row>
    <row r="937" customFormat="false" ht="12.8" hidden="false" customHeight="false" outlineLevel="0" collapsed="false">
      <c r="A937" s="24" t="n">
        <f aca="false">A936-0.01</f>
        <v>90.6699999999952</v>
      </c>
      <c r="B937" s="21" t="n">
        <f aca="false">1+$F$3*$F$2*(1+$F$4)^A937-(1+$F$3)^A937</f>
        <v>-318634.520722212</v>
      </c>
      <c r="C937" s="22" t="n">
        <f aca="false">IF(AND(B937&gt;=0,B936&lt;0),1,0)</f>
        <v>0</v>
      </c>
    </row>
    <row r="938" customFormat="false" ht="12.8" hidden="false" customHeight="false" outlineLevel="0" collapsed="false">
      <c r="A938" s="24" t="n">
        <f aca="false">A937-0.01</f>
        <v>90.6599999999952</v>
      </c>
      <c r="B938" s="21" t="n">
        <f aca="false">1+$F$3*$F$2*(1+$F$4)^A938-(1+$F$3)^A938</f>
        <v>-318189.368639132</v>
      </c>
      <c r="C938" s="22" t="n">
        <f aca="false">IF(AND(B938&gt;=0,B937&lt;0),1,0)</f>
        <v>0</v>
      </c>
    </row>
    <row r="939" customFormat="false" ht="12.8" hidden="false" customHeight="false" outlineLevel="0" collapsed="false">
      <c r="A939" s="24" t="n">
        <f aca="false">A938-0.01</f>
        <v>90.6499999999952</v>
      </c>
      <c r="B939" s="21" t="n">
        <f aca="false">1+$F$3*$F$2*(1+$F$4)^A939-(1+$F$3)^A939</f>
        <v>-317744.838326427</v>
      </c>
      <c r="C939" s="22" t="n">
        <f aca="false">IF(AND(B939&gt;=0,B938&lt;0),1,0)</f>
        <v>0</v>
      </c>
    </row>
    <row r="940" customFormat="false" ht="12.8" hidden="false" customHeight="false" outlineLevel="0" collapsed="false">
      <c r="A940" s="24" t="n">
        <f aca="false">A939-0.01</f>
        <v>90.6399999999952</v>
      </c>
      <c r="B940" s="21" t="n">
        <f aca="false">1+$F$3*$F$2*(1+$F$4)^A940-(1+$F$3)^A940</f>
        <v>-317300.928915684</v>
      </c>
      <c r="C940" s="22" t="n">
        <f aca="false">IF(AND(B940&gt;=0,B939&lt;0),1,0)</f>
        <v>0</v>
      </c>
    </row>
    <row r="941" customFormat="false" ht="12.8" hidden="false" customHeight="false" outlineLevel="0" collapsed="false">
      <c r="A941" s="24" t="n">
        <f aca="false">A940-0.01</f>
        <v>90.6299999999952</v>
      </c>
      <c r="B941" s="21" t="n">
        <f aca="false">1+$F$3*$F$2*(1+$F$4)^A941-(1+$F$3)^A941</f>
        <v>-316857.639539705</v>
      </c>
      <c r="C941" s="22" t="n">
        <f aca="false">IF(AND(B941&gt;=0,B940&lt;0),1,0)</f>
        <v>0</v>
      </c>
    </row>
    <row r="942" customFormat="false" ht="12.8" hidden="false" customHeight="false" outlineLevel="0" collapsed="false">
      <c r="A942" s="24" t="n">
        <f aca="false">A941-0.01</f>
        <v>90.6199999999952</v>
      </c>
      <c r="B942" s="21" t="n">
        <f aca="false">1+$F$3*$F$2*(1+$F$4)^A942-(1+$F$3)^A942</f>
        <v>-316414.969332502</v>
      </c>
      <c r="C942" s="22" t="n">
        <f aca="false">IF(AND(B942&gt;=0,B941&lt;0),1,0)</f>
        <v>0</v>
      </c>
    </row>
    <row r="943" customFormat="false" ht="12.8" hidden="false" customHeight="false" outlineLevel="0" collapsed="false">
      <c r="A943" s="24" t="n">
        <f aca="false">A942-0.01</f>
        <v>90.6099999999952</v>
      </c>
      <c r="B943" s="21" t="n">
        <f aca="false">1+$F$3*$F$2*(1+$F$4)^A943-(1+$F$3)^A943</f>
        <v>-315972.917429297</v>
      </c>
      <c r="C943" s="22" t="n">
        <f aca="false">IF(AND(B943&gt;=0,B942&lt;0),1,0)</f>
        <v>0</v>
      </c>
    </row>
    <row r="944" customFormat="false" ht="12.8" hidden="false" customHeight="false" outlineLevel="0" collapsed="false">
      <c r="A944" s="24" t="n">
        <f aca="false">A943-0.01</f>
        <v>90.5999999999952</v>
      </c>
      <c r="B944" s="21" t="n">
        <f aca="false">1+$F$3*$F$2*(1+$F$4)^A944-(1+$F$3)^A944</f>
        <v>-315531.482966519</v>
      </c>
      <c r="C944" s="22" t="n">
        <f aca="false">IF(AND(B944&gt;=0,B943&lt;0),1,0)</f>
        <v>0</v>
      </c>
    </row>
    <row r="945" customFormat="false" ht="12.8" hidden="false" customHeight="false" outlineLevel="0" collapsed="false">
      <c r="A945" s="24" t="n">
        <f aca="false">A944-0.01</f>
        <v>90.5899999999952</v>
      </c>
      <c r="B945" s="21" t="n">
        <f aca="false">1+$F$3*$F$2*(1+$F$4)^A945-(1+$F$3)^A945</f>
        <v>-315090.665081804</v>
      </c>
      <c r="C945" s="22" t="n">
        <f aca="false">IF(AND(B945&gt;=0,B944&lt;0),1,0)</f>
        <v>0</v>
      </c>
    </row>
    <row r="946" customFormat="false" ht="12.8" hidden="false" customHeight="false" outlineLevel="0" collapsed="false">
      <c r="A946" s="24" t="n">
        <f aca="false">A945-0.01</f>
        <v>90.5799999999952</v>
      </c>
      <c r="B946" s="21" t="n">
        <f aca="false">1+$F$3*$F$2*(1+$F$4)^A946-(1+$F$3)^A946</f>
        <v>-314650.462913993</v>
      </c>
      <c r="C946" s="22" t="n">
        <f aca="false">IF(AND(B946&gt;=0,B945&lt;0),1,0)</f>
        <v>0</v>
      </c>
    </row>
    <row r="947" customFormat="false" ht="12.8" hidden="false" customHeight="false" outlineLevel="0" collapsed="false">
      <c r="A947" s="24" t="n">
        <f aca="false">A946-0.01</f>
        <v>90.5699999999952</v>
      </c>
      <c r="B947" s="21" t="n">
        <f aca="false">1+$F$3*$F$2*(1+$F$4)^A947-(1+$F$3)^A947</f>
        <v>-314210.875603129</v>
      </c>
      <c r="C947" s="22" t="n">
        <f aca="false">IF(AND(B947&gt;=0,B946&lt;0),1,0)</f>
        <v>0</v>
      </c>
    </row>
    <row r="948" customFormat="false" ht="12.8" hidden="false" customHeight="false" outlineLevel="0" collapsed="false">
      <c r="A948" s="24" t="n">
        <f aca="false">A947-0.01</f>
        <v>90.5599999999952</v>
      </c>
      <c r="B948" s="21" t="n">
        <f aca="false">1+$F$3*$F$2*(1+$F$4)^A948-(1+$F$3)^A948</f>
        <v>-313771.902290455</v>
      </c>
      <c r="C948" s="22" t="n">
        <f aca="false">IF(AND(B948&gt;=0,B947&lt;0),1,0)</f>
        <v>0</v>
      </c>
    </row>
    <row r="949" customFormat="false" ht="12.8" hidden="false" customHeight="false" outlineLevel="0" collapsed="false">
      <c r="A949" s="24" t="n">
        <f aca="false">A948-0.01</f>
        <v>90.5499999999952</v>
      </c>
      <c r="B949" s="21" t="n">
        <f aca="false">1+$F$3*$F$2*(1+$F$4)^A949-(1+$F$3)^A949</f>
        <v>-313333.542118414</v>
      </c>
      <c r="C949" s="22" t="n">
        <f aca="false">IF(AND(B949&gt;=0,B948&lt;0),1,0)</f>
        <v>0</v>
      </c>
    </row>
    <row r="950" customFormat="false" ht="12.8" hidden="false" customHeight="false" outlineLevel="0" collapsed="false">
      <c r="A950" s="24" t="n">
        <f aca="false">A949-0.01</f>
        <v>90.5399999999952</v>
      </c>
      <c r="B950" s="21" t="n">
        <f aca="false">1+$F$3*$F$2*(1+$F$4)^A950-(1+$F$3)^A950</f>
        <v>-312895.794230648</v>
      </c>
      <c r="C950" s="22" t="n">
        <f aca="false">IF(AND(B950&gt;=0,B949&lt;0),1,0)</f>
        <v>0</v>
      </c>
    </row>
    <row r="951" customFormat="false" ht="12.8" hidden="false" customHeight="false" outlineLevel="0" collapsed="false">
      <c r="A951" s="24" t="n">
        <f aca="false">A950-0.01</f>
        <v>90.5299999999952</v>
      </c>
      <c r="B951" s="21" t="n">
        <f aca="false">1+$F$3*$F$2*(1+$F$4)^A951-(1+$F$3)^A951</f>
        <v>-312458.657771995</v>
      </c>
      <c r="C951" s="22" t="n">
        <f aca="false">IF(AND(B951&gt;=0,B950&lt;0),1,0)</f>
        <v>0</v>
      </c>
    </row>
    <row r="952" customFormat="false" ht="12.8" hidden="false" customHeight="false" outlineLevel="0" collapsed="false">
      <c r="A952" s="24" t="n">
        <f aca="false">A951-0.01</f>
        <v>90.5199999999951</v>
      </c>
      <c r="B952" s="21" t="n">
        <f aca="false">1+$F$3*$F$2*(1+$F$4)^A952-(1+$F$3)^A952</f>
        <v>-312022.131888485</v>
      </c>
      <c r="C952" s="22" t="n">
        <f aca="false">IF(AND(B952&gt;=0,B951&lt;0),1,0)</f>
        <v>0</v>
      </c>
    </row>
    <row r="953" customFormat="false" ht="12.8" hidden="false" customHeight="false" outlineLevel="0" collapsed="false">
      <c r="A953" s="24" t="n">
        <f aca="false">A952-0.01</f>
        <v>90.5099999999952</v>
      </c>
      <c r="B953" s="21" t="n">
        <f aca="false">1+$F$3*$F$2*(1+$F$4)^A953-(1+$F$3)^A953</f>
        <v>-311586.215727342</v>
      </c>
      <c r="C953" s="22" t="n">
        <f aca="false">IF(AND(B953&gt;=0,B952&lt;0),1,0)</f>
        <v>0</v>
      </c>
    </row>
    <row r="954" customFormat="false" ht="12.8" hidden="false" customHeight="false" outlineLevel="0" collapsed="false">
      <c r="A954" s="24" t="n">
        <f aca="false">A953-0.01</f>
        <v>90.4999999999951</v>
      </c>
      <c r="B954" s="21" t="n">
        <f aca="false">1+$F$3*$F$2*(1+$F$4)^A954-(1+$F$3)^A954</f>
        <v>-311150.908436983</v>
      </c>
      <c r="C954" s="22" t="n">
        <f aca="false">IF(AND(B954&gt;=0,B953&lt;0),1,0)</f>
        <v>0</v>
      </c>
    </row>
    <row r="955" customFormat="false" ht="12.8" hidden="false" customHeight="false" outlineLevel="0" collapsed="false">
      <c r="A955" s="24" t="n">
        <f aca="false">A954-0.01</f>
        <v>90.4899999999951</v>
      </c>
      <c r="B955" s="21" t="n">
        <f aca="false">1+$F$3*$F$2*(1+$F$4)^A955-(1+$F$3)^A955</f>
        <v>-310716.209167011</v>
      </c>
      <c r="C955" s="22" t="n">
        <f aca="false">IF(AND(B955&gt;=0,B954&lt;0),1,0)</f>
        <v>0</v>
      </c>
    </row>
    <row r="956" customFormat="false" ht="12.8" hidden="false" customHeight="false" outlineLevel="0" collapsed="false">
      <c r="A956" s="24" t="n">
        <f aca="false">A955-0.01</f>
        <v>90.4799999999951</v>
      </c>
      <c r="B956" s="21" t="n">
        <f aca="false">1+$F$3*$F$2*(1+$F$4)^A956-(1+$F$3)^A956</f>
        <v>-310282.117068219</v>
      </c>
      <c r="C956" s="22" t="n">
        <f aca="false">IF(AND(B956&gt;=0,B955&lt;0),1,0)</f>
        <v>0</v>
      </c>
    </row>
    <row r="957" customFormat="false" ht="12.8" hidden="false" customHeight="false" outlineLevel="0" collapsed="false">
      <c r="A957" s="24" t="n">
        <f aca="false">A956-0.01</f>
        <v>90.4699999999951</v>
      </c>
      <c r="B957" s="21" t="n">
        <f aca="false">1+$F$3*$F$2*(1+$F$4)^A957-(1+$F$3)^A957</f>
        <v>-309848.631292584</v>
      </c>
      <c r="C957" s="22" t="n">
        <f aca="false">IF(AND(B957&gt;=0,B956&lt;0),1,0)</f>
        <v>0</v>
      </c>
    </row>
    <row r="958" customFormat="false" ht="12.8" hidden="false" customHeight="false" outlineLevel="0" collapsed="false">
      <c r="A958" s="24" t="n">
        <f aca="false">A957-0.01</f>
        <v>90.4599999999951</v>
      </c>
      <c r="B958" s="21" t="n">
        <f aca="false">1+$F$3*$F$2*(1+$F$4)^A958-(1+$F$3)^A958</f>
        <v>-309415.750993271</v>
      </c>
      <c r="C958" s="22" t="n">
        <f aca="false">IF(AND(B958&gt;=0,B957&lt;0),1,0)</f>
        <v>0</v>
      </c>
    </row>
    <row r="959" customFormat="false" ht="12.8" hidden="false" customHeight="false" outlineLevel="0" collapsed="false">
      <c r="A959" s="24" t="n">
        <f aca="false">A958-0.01</f>
        <v>90.4499999999951</v>
      </c>
      <c r="B959" s="21" t="n">
        <f aca="false">1+$F$3*$F$2*(1+$F$4)^A959-(1+$F$3)^A959</f>
        <v>-308983.475324624</v>
      </c>
      <c r="C959" s="22" t="n">
        <f aca="false">IF(AND(B959&gt;=0,B958&lt;0),1,0)</f>
        <v>0</v>
      </c>
    </row>
    <row r="960" customFormat="false" ht="12.8" hidden="false" customHeight="false" outlineLevel="0" collapsed="false">
      <c r="A960" s="24" t="n">
        <f aca="false">A959-0.01</f>
        <v>90.4399999999951</v>
      </c>
      <c r="B960" s="21" t="n">
        <f aca="false">1+$F$3*$F$2*(1+$F$4)^A960-(1+$F$3)^A960</f>
        <v>-308551.80344217</v>
      </c>
      <c r="C960" s="22" t="n">
        <f aca="false">IF(AND(B960&gt;=0,B959&lt;0),1,0)</f>
        <v>0</v>
      </c>
    </row>
    <row r="961" customFormat="false" ht="12.8" hidden="false" customHeight="false" outlineLevel="0" collapsed="false">
      <c r="A961" s="24" t="n">
        <f aca="false">A960-0.01</f>
        <v>90.4299999999951</v>
      </c>
      <c r="B961" s="21" t="n">
        <f aca="false">1+$F$3*$F$2*(1+$F$4)^A961-(1+$F$3)^A961</f>
        <v>-308120.734502615</v>
      </c>
      <c r="C961" s="22" t="n">
        <f aca="false">IF(AND(B961&gt;=0,B960&lt;0),1,0)</f>
        <v>0</v>
      </c>
    </row>
    <row r="962" customFormat="false" ht="12.8" hidden="false" customHeight="false" outlineLevel="0" collapsed="false">
      <c r="A962" s="24" t="n">
        <f aca="false">A961-0.01</f>
        <v>90.4199999999951</v>
      </c>
      <c r="B962" s="21" t="n">
        <f aca="false">1+$F$3*$F$2*(1+$F$4)^A962-(1+$F$3)^A962</f>
        <v>-307690.267663842</v>
      </c>
      <c r="C962" s="22" t="n">
        <f aca="false">IF(AND(B962&gt;=0,B961&lt;0),1,0)</f>
        <v>0</v>
      </c>
    </row>
    <row r="963" customFormat="false" ht="12.8" hidden="false" customHeight="false" outlineLevel="0" collapsed="false">
      <c r="A963" s="24" t="n">
        <f aca="false">A962-0.01</f>
        <v>90.4099999999951</v>
      </c>
      <c r="B963" s="21" t="n">
        <f aca="false">1+$F$3*$F$2*(1+$F$4)^A963-(1+$F$3)^A963</f>
        <v>-307260.402084912</v>
      </c>
      <c r="C963" s="22" t="n">
        <f aca="false">IF(AND(B963&gt;=0,B962&lt;0),1,0)</f>
        <v>0</v>
      </c>
    </row>
    <row r="964" customFormat="false" ht="12.8" hidden="false" customHeight="false" outlineLevel="0" collapsed="false">
      <c r="A964" s="24" t="n">
        <f aca="false">A963-0.01</f>
        <v>90.3999999999951</v>
      </c>
      <c r="B964" s="21" t="n">
        <f aca="false">1+$F$3*$F$2*(1+$F$4)^A964-(1+$F$3)^A964</f>
        <v>-306831.136926059</v>
      </c>
      <c r="C964" s="22" t="n">
        <f aca="false">IF(AND(B964&gt;=0,B963&lt;0),1,0)</f>
        <v>0</v>
      </c>
    </row>
    <row r="965" customFormat="false" ht="12.8" hidden="false" customHeight="false" outlineLevel="0" collapsed="false">
      <c r="A965" s="24" t="n">
        <f aca="false">A964-0.01</f>
        <v>90.3899999999951</v>
      </c>
      <c r="B965" s="21" t="n">
        <f aca="false">1+$F$3*$F$2*(1+$F$4)^A965-(1+$F$3)^A965</f>
        <v>-306402.47134869</v>
      </c>
      <c r="C965" s="22" t="n">
        <f aca="false">IF(AND(B965&gt;=0,B964&lt;0),1,0)</f>
        <v>0</v>
      </c>
    </row>
    <row r="966" customFormat="false" ht="12.8" hidden="false" customHeight="false" outlineLevel="0" collapsed="false">
      <c r="A966" s="24" t="n">
        <f aca="false">A965-0.01</f>
        <v>90.3799999999951</v>
      </c>
      <c r="B966" s="21" t="n">
        <f aca="false">1+$F$3*$F$2*(1+$F$4)^A966-(1+$F$3)^A966</f>
        <v>-305974.404515384</v>
      </c>
      <c r="C966" s="22" t="n">
        <f aca="false">IF(AND(B966&gt;=0,B965&lt;0),1,0)</f>
        <v>0</v>
      </c>
    </row>
    <row r="967" customFormat="false" ht="12.8" hidden="false" customHeight="false" outlineLevel="0" collapsed="false">
      <c r="A967" s="24" t="n">
        <f aca="false">A966-0.01</f>
        <v>90.3699999999951</v>
      </c>
      <c r="B967" s="21" t="n">
        <f aca="false">1+$F$3*$F$2*(1+$F$4)^A967-(1+$F$3)^A967</f>
        <v>-305546.935589889</v>
      </c>
      <c r="C967" s="22" t="n">
        <f aca="false">IF(AND(B967&gt;=0,B966&lt;0),1,0)</f>
        <v>0</v>
      </c>
    </row>
    <row r="968" customFormat="false" ht="12.8" hidden="false" customHeight="false" outlineLevel="0" collapsed="false">
      <c r="A968" s="24" t="n">
        <f aca="false">A967-0.01</f>
        <v>90.3599999999951</v>
      </c>
      <c r="B968" s="21" t="n">
        <f aca="false">1+$F$3*$F$2*(1+$F$4)^A968-(1+$F$3)^A968</f>
        <v>-305120.063737121</v>
      </c>
      <c r="C968" s="22" t="n">
        <f aca="false">IF(AND(B968&gt;=0,B967&lt;0),1,0)</f>
        <v>0</v>
      </c>
    </row>
    <row r="969" customFormat="false" ht="12.8" hidden="false" customHeight="false" outlineLevel="0" collapsed="false">
      <c r="A969" s="24" t="n">
        <f aca="false">A968-0.01</f>
        <v>90.3499999999951</v>
      </c>
      <c r="B969" s="21" t="n">
        <f aca="false">1+$F$3*$F$2*(1+$F$4)^A969-(1+$F$3)^A969</f>
        <v>-304693.788123162</v>
      </c>
      <c r="C969" s="22" t="n">
        <f aca="false">IF(AND(B969&gt;=0,B968&lt;0),1,0)</f>
        <v>0</v>
      </c>
    </row>
    <row r="970" customFormat="false" ht="12.8" hidden="false" customHeight="false" outlineLevel="0" collapsed="false">
      <c r="A970" s="24" t="n">
        <f aca="false">A969-0.01</f>
        <v>90.3399999999951</v>
      </c>
      <c r="B970" s="21" t="n">
        <f aca="false">1+$F$3*$F$2*(1+$F$4)^A970-(1+$F$3)^A970</f>
        <v>-304268.10791526</v>
      </c>
      <c r="C970" s="22" t="n">
        <f aca="false">IF(AND(B970&gt;=0,B969&lt;0),1,0)</f>
        <v>0</v>
      </c>
    </row>
    <row r="971" customFormat="false" ht="12.8" hidden="false" customHeight="false" outlineLevel="0" collapsed="false">
      <c r="A971" s="24" t="n">
        <f aca="false">A970-0.01</f>
        <v>90.3299999999951</v>
      </c>
      <c r="B971" s="21" t="n">
        <f aca="false">1+$F$3*$F$2*(1+$F$4)^A971-(1+$F$3)^A971</f>
        <v>-303843.022281824</v>
      </c>
      <c r="C971" s="22" t="n">
        <f aca="false">IF(AND(B971&gt;=0,B970&lt;0),1,0)</f>
        <v>0</v>
      </c>
    </row>
    <row r="972" customFormat="false" ht="12.8" hidden="false" customHeight="false" outlineLevel="0" collapsed="false">
      <c r="A972" s="24" t="n">
        <f aca="false">A971-0.01</f>
        <v>90.319999999995</v>
      </c>
      <c r="B972" s="21" t="n">
        <f aca="false">1+$F$3*$F$2*(1+$F$4)^A972-(1+$F$3)^A972</f>
        <v>-303418.530392426</v>
      </c>
      <c r="C972" s="22" t="n">
        <f aca="false">IF(AND(B972&gt;=0,B971&lt;0),1,0)</f>
        <v>0</v>
      </c>
    </row>
    <row r="973" customFormat="false" ht="12.8" hidden="false" customHeight="false" outlineLevel="0" collapsed="false">
      <c r="A973" s="24" t="n">
        <f aca="false">A972-0.01</f>
        <v>90.3099999999951</v>
      </c>
      <c r="B973" s="21" t="n">
        <f aca="false">1+$F$3*$F$2*(1+$F$4)^A973-(1+$F$3)^A973</f>
        <v>-302994.631417797</v>
      </c>
      <c r="C973" s="22" t="n">
        <f aca="false">IF(AND(B973&gt;=0,B972&lt;0),1,0)</f>
        <v>0</v>
      </c>
    </row>
    <row r="974" customFormat="false" ht="12.8" hidden="false" customHeight="false" outlineLevel="0" collapsed="false">
      <c r="A974" s="24" t="n">
        <f aca="false">A973-0.01</f>
        <v>90.299999999995</v>
      </c>
      <c r="B974" s="21" t="n">
        <f aca="false">1+$F$3*$F$2*(1+$F$4)^A974-(1+$F$3)^A974</f>
        <v>-302571.324529828</v>
      </c>
      <c r="C974" s="22" t="n">
        <f aca="false">IF(AND(B974&gt;=0,B973&lt;0),1,0)</f>
        <v>0</v>
      </c>
    </row>
    <row r="975" customFormat="false" ht="12.8" hidden="false" customHeight="false" outlineLevel="0" collapsed="false">
      <c r="A975" s="24" t="n">
        <f aca="false">A974-0.01</f>
        <v>90.289999999995</v>
      </c>
      <c r="B975" s="21" t="n">
        <f aca="false">1+$F$3*$F$2*(1+$F$4)^A975-(1+$F$3)^A975</f>
        <v>-302148.608901564</v>
      </c>
      <c r="C975" s="22" t="n">
        <f aca="false">IF(AND(B975&gt;=0,B974&lt;0),1,0)</f>
        <v>0</v>
      </c>
    </row>
    <row r="976" customFormat="false" ht="12.8" hidden="false" customHeight="false" outlineLevel="0" collapsed="false">
      <c r="A976" s="24" t="n">
        <f aca="false">A975-0.01</f>
        <v>90.279999999995</v>
      </c>
      <c r="B976" s="21" t="n">
        <f aca="false">1+$F$3*$F$2*(1+$F$4)^A976-(1+$F$3)^A976</f>
        <v>-301726.483707206</v>
      </c>
      <c r="C976" s="22" t="n">
        <f aca="false">IF(AND(B976&gt;=0,B975&lt;0),1,0)</f>
        <v>0</v>
      </c>
    </row>
    <row r="977" customFormat="false" ht="12.8" hidden="false" customHeight="false" outlineLevel="0" collapsed="false">
      <c r="A977" s="24" t="n">
        <f aca="false">A976-0.01</f>
        <v>90.269999999995</v>
      </c>
      <c r="B977" s="21" t="n">
        <f aca="false">1+$F$3*$F$2*(1+$F$4)^A977-(1+$F$3)^A977</f>
        <v>-301304.948122109</v>
      </c>
      <c r="C977" s="22" t="n">
        <f aca="false">IF(AND(B977&gt;=0,B976&lt;0),1,0)</f>
        <v>0</v>
      </c>
    </row>
    <row r="978" customFormat="false" ht="12.8" hidden="false" customHeight="false" outlineLevel="0" collapsed="false">
      <c r="A978" s="24" t="n">
        <f aca="false">A977-0.01</f>
        <v>90.259999999995</v>
      </c>
      <c r="B978" s="21" t="n">
        <f aca="false">1+$F$3*$F$2*(1+$F$4)^A978-(1+$F$3)^A978</f>
        <v>-300884.001322779</v>
      </c>
      <c r="C978" s="22" t="n">
        <f aca="false">IF(AND(B978&gt;=0,B977&lt;0),1,0)</f>
        <v>0</v>
      </c>
    </row>
    <row r="979" customFormat="false" ht="12.8" hidden="false" customHeight="false" outlineLevel="0" collapsed="false">
      <c r="A979" s="24" t="n">
        <f aca="false">A978-0.01</f>
        <v>90.249999999995</v>
      </c>
      <c r="B979" s="21" t="n">
        <f aca="false">1+$F$3*$F$2*(1+$F$4)^A979-(1+$F$3)^A979</f>
        <v>-300463.642486873</v>
      </c>
      <c r="C979" s="22" t="n">
        <f aca="false">IF(AND(B979&gt;=0,B978&lt;0),1,0)</f>
        <v>0</v>
      </c>
    </row>
    <row r="980" customFormat="false" ht="12.8" hidden="false" customHeight="false" outlineLevel="0" collapsed="false">
      <c r="A980" s="24" t="n">
        <f aca="false">A979-0.01</f>
        <v>90.239999999995</v>
      </c>
      <c r="B980" s="21" t="n">
        <f aca="false">1+$F$3*$F$2*(1+$F$4)^A980-(1+$F$3)^A980</f>
        <v>-300043.870793195</v>
      </c>
      <c r="C980" s="22" t="n">
        <f aca="false">IF(AND(B980&gt;=0,B979&lt;0),1,0)</f>
        <v>0</v>
      </c>
    </row>
    <row r="981" customFormat="false" ht="12.8" hidden="false" customHeight="false" outlineLevel="0" collapsed="false">
      <c r="A981" s="24" t="n">
        <f aca="false">A980-0.01</f>
        <v>90.229999999995</v>
      </c>
      <c r="B981" s="21" t="n">
        <f aca="false">1+$F$3*$F$2*(1+$F$4)^A981-(1+$F$3)^A981</f>
        <v>-299624.685421698</v>
      </c>
      <c r="C981" s="22" t="n">
        <f aca="false">IF(AND(B981&gt;=0,B980&lt;0),1,0)</f>
        <v>0</v>
      </c>
    </row>
    <row r="982" customFormat="false" ht="12.8" hidden="false" customHeight="false" outlineLevel="0" collapsed="false">
      <c r="A982" s="24" t="n">
        <f aca="false">A981-0.01</f>
        <v>90.219999999995</v>
      </c>
      <c r="B982" s="21" t="n">
        <f aca="false">1+$F$3*$F$2*(1+$F$4)^A982-(1+$F$3)^A982</f>
        <v>-299206.085553477</v>
      </c>
      <c r="C982" s="22" t="n">
        <f aca="false">IF(AND(B982&gt;=0,B981&lt;0),1,0)</f>
        <v>0</v>
      </c>
    </row>
    <row r="983" customFormat="false" ht="12.8" hidden="false" customHeight="false" outlineLevel="0" collapsed="false">
      <c r="A983" s="24" t="n">
        <f aca="false">A982-0.01</f>
        <v>90.209999999995</v>
      </c>
      <c r="B983" s="21" t="n">
        <f aca="false">1+$F$3*$F$2*(1+$F$4)^A983-(1+$F$3)^A983</f>
        <v>-298788.070370775</v>
      </c>
      <c r="C983" s="22" t="n">
        <f aca="false">IF(AND(B983&gt;=0,B982&lt;0),1,0)</f>
        <v>0</v>
      </c>
    </row>
    <row r="984" customFormat="false" ht="12.8" hidden="false" customHeight="false" outlineLevel="0" collapsed="false">
      <c r="A984" s="24" t="n">
        <f aca="false">A983-0.01</f>
        <v>90.199999999995</v>
      </c>
      <c r="B984" s="21" t="n">
        <f aca="false">1+$F$3*$F$2*(1+$F$4)^A984-(1+$F$3)^A984</f>
        <v>-298370.639056975</v>
      </c>
      <c r="C984" s="22" t="n">
        <f aca="false">IF(AND(B984&gt;=0,B983&lt;0),1,0)</f>
        <v>0</v>
      </c>
    </row>
    <row r="985" customFormat="false" ht="12.8" hidden="false" customHeight="false" outlineLevel="0" collapsed="false">
      <c r="A985" s="24" t="n">
        <f aca="false">A984-0.01</f>
        <v>90.189999999995</v>
      </c>
      <c r="B985" s="21" t="n">
        <f aca="false">1+$F$3*$F$2*(1+$F$4)^A985-(1+$F$3)^A985</f>
        <v>-297953.790796599</v>
      </c>
      <c r="C985" s="22" t="n">
        <f aca="false">IF(AND(B985&gt;=0,B984&lt;0),1,0)</f>
        <v>0</v>
      </c>
    </row>
    <row r="986" customFormat="false" ht="12.8" hidden="false" customHeight="false" outlineLevel="0" collapsed="false">
      <c r="A986" s="24" t="n">
        <f aca="false">A985-0.01</f>
        <v>90.179999999995</v>
      </c>
      <c r="B986" s="21" t="n">
        <f aca="false">1+$F$3*$F$2*(1+$F$4)^A986-(1+$F$3)^A986</f>
        <v>-297537.52477531</v>
      </c>
      <c r="C986" s="22" t="n">
        <f aca="false">IF(AND(B986&gt;=0,B985&lt;0),1,0)</f>
        <v>0</v>
      </c>
    </row>
    <row r="987" customFormat="false" ht="12.8" hidden="false" customHeight="false" outlineLevel="0" collapsed="false">
      <c r="A987" s="24" t="n">
        <f aca="false">A986-0.01</f>
        <v>90.169999999995</v>
      </c>
      <c r="B987" s="21" t="n">
        <f aca="false">1+$F$3*$F$2*(1+$F$4)^A987-(1+$F$3)^A987</f>
        <v>-297121.840179908</v>
      </c>
      <c r="C987" s="22" t="n">
        <f aca="false">IF(AND(B987&gt;=0,B986&lt;0),1,0)</f>
        <v>0</v>
      </c>
    </row>
    <row r="988" customFormat="false" ht="12.8" hidden="false" customHeight="false" outlineLevel="0" collapsed="false">
      <c r="A988" s="24" t="n">
        <f aca="false">A987-0.01</f>
        <v>90.159999999995</v>
      </c>
      <c r="B988" s="21" t="n">
        <f aca="false">1+$F$3*$F$2*(1+$F$4)^A988-(1+$F$3)^A988</f>
        <v>-296706.736198329</v>
      </c>
      <c r="C988" s="22" t="n">
        <f aca="false">IF(AND(B988&gt;=0,B987&lt;0),1,0)</f>
        <v>0</v>
      </c>
    </row>
    <row r="989" customFormat="false" ht="12.8" hidden="false" customHeight="false" outlineLevel="0" collapsed="false">
      <c r="A989" s="24" t="n">
        <f aca="false">A988-0.01</f>
        <v>90.149999999995</v>
      </c>
      <c r="B989" s="21" t="n">
        <f aca="false">1+$F$3*$F$2*(1+$F$4)^A989-(1+$F$3)^A989</f>
        <v>-296292.212019643</v>
      </c>
      <c r="C989" s="22" t="n">
        <f aca="false">IF(AND(B989&gt;=0,B988&lt;0),1,0)</f>
        <v>0</v>
      </c>
    </row>
    <row r="990" customFormat="false" ht="12.8" hidden="false" customHeight="false" outlineLevel="0" collapsed="false">
      <c r="A990" s="24" t="n">
        <f aca="false">A989-0.01</f>
        <v>90.139999999995</v>
      </c>
      <c r="B990" s="21" t="n">
        <f aca="false">1+$F$3*$F$2*(1+$F$4)^A990-(1+$F$3)^A990</f>
        <v>-295878.266834051</v>
      </c>
      <c r="C990" s="22" t="n">
        <f aca="false">IF(AND(B990&gt;=0,B989&lt;0),1,0)</f>
        <v>0</v>
      </c>
    </row>
    <row r="991" customFormat="false" ht="12.8" hidden="false" customHeight="false" outlineLevel="0" collapsed="false">
      <c r="A991" s="24" t="n">
        <f aca="false">A990-0.01</f>
        <v>90.129999999995</v>
      </c>
      <c r="B991" s="21" t="n">
        <f aca="false">1+$F$3*$F$2*(1+$F$4)^A991-(1+$F$3)^A991</f>
        <v>-295464.899832887</v>
      </c>
      <c r="C991" s="22" t="n">
        <f aca="false">IF(AND(B991&gt;=0,B990&lt;0),1,0)</f>
        <v>0</v>
      </c>
    </row>
    <row r="992" customFormat="false" ht="12.8" hidden="false" customHeight="false" outlineLevel="0" collapsed="false">
      <c r="A992" s="24" t="n">
        <f aca="false">A991-0.01</f>
        <v>90.1199999999949</v>
      </c>
      <c r="B992" s="21" t="n">
        <f aca="false">1+$F$3*$F$2*(1+$F$4)^A992-(1+$F$3)^A992</f>
        <v>-295052.110208614</v>
      </c>
      <c r="C992" s="22" t="n">
        <f aca="false">IF(AND(B992&gt;=0,B991&lt;0),1,0)</f>
        <v>0</v>
      </c>
    </row>
    <row r="993" customFormat="false" ht="12.8" hidden="false" customHeight="false" outlineLevel="0" collapsed="false">
      <c r="A993" s="24" t="n">
        <f aca="false">A992-0.01</f>
        <v>90.109999999995</v>
      </c>
      <c r="B993" s="21" t="n">
        <f aca="false">1+$F$3*$F$2*(1+$F$4)^A993-(1+$F$3)^A993</f>
        <v>-294639.897154822</v>
      </c>
      <c r="C993" s="22" t="n">
        <f aca="false">IF(AND(B993&gt;=0,B992&lt;0),1,0)</f>
        <v>0</v>
      </c>
    </row>
    <row r="994" customFormat="false" ht="12.8" hidden="false" customHeight="false" outlineLevel="0" collapsed="false">
      <c r="A994" s="24" t="n">
        <f aca="false">A993-0.01</f>
        <v>90.0999999999949</v>
      </c>
      <c r="B994" s="21" t="n">
        <f aca="false">1+$F$3*$F$2*(1+$F$4)^A994-(1+$F$3)^A994</f>
        <v>-294228.259866229</v>
      </c>
      <c r="C994" s="22" t="n">
        <f aca="false">IF(AND(B994&gt;=0,B993&lt;0),1,0)</f>
        <v>0</v>
      </c>
    </row>
    <row r="995" customFormat="false" ht="12.8" hidden="false" customHeight="false" outlineLevel="0" collapsed="false">
      <c r="A995" s="24" t="n">
        <f aca="false">A994-0.01</f>
        <v>90.0899999999949</v>
      </c>
      <c r="B995" s="21" t="n">
        <f aca="false">1+$F$3*$F$2*(1+$F$4)^A995-(1+$F$3)^A995</f>
        <v>-293817.197538676</v>
      </c>
      <c r="C995" s="22" t="n">
        <f aca="false">IF(AND(B995&gt;=0,B994&lt;0),1,0)</f>
        <v>0</v>
      </c>
    </row>
    <row r="996" customFormat="false" ht="12.8" hidden="false" customHeight="false" outlineLevel="0" collapsed="false">
      <c r="A996" s="24" t="n">
        <f aca="false">A995-0.01</f>
        <v>90.0799999999949</v>
      </c>
      <c r="B996" s="21" t="n">
        <f aca="false">1+$F$3*$F$2*(1+$F$4)^A996-(1+$F$3)^A996</f>
        <v>-293406.709369127</v>
      </c>
      <c r="C996" s="22" t="n">
        <f aca="false">IF(AND(B996&gt;=0,B995&lt;0),1,0)</f>
        <v>0</v>
      </c>
    </row>
    <row r="997" customFormat="false" ht="12.8" hidden="false" customHeight="false" outlineLevel="0" collapsed="false">
      <c r="A997" s="24" t="n">
        <f aca="false">A996-0.01</f>
        <v>90.0699999999949</v>
      </c>
      <c r="B997" s="21" t="n">
        <f aca="false">1+$F$3*$F$2*(1+$F$4)^A997-(1+$F$3)^A997</f>
        <v>-292996.794555669</v>
      </c>
      <c r="C997" s="22" t="n">
        <f aca="false">IF(AND(B997&gt;=0,B996&lt;0),1,0)</f>
        <v>0</v>
      </c>
    </row>
    <row r="998" customFormat="false" ht="12.8" hidden="false" customHeight="false" outlineLevel="0" collapsed="false">
      <c r="A998" s="24" t="n">
        <f aca="false">A997-0.01</f>
        <v>90.0599999999949</v>
      </c>
      <c r="B998" s="21" t="n">
        <f aca="false">1+$F$3*$F$2*(1+$F$4)^A998-(1+$F$3)^A998</f>
        <v>-292587.452297509</v>
      </c>
      <c r="C998" s="22" t="n">
        <f aca="false">IF(AND(B998&gt;=0,B997&lt;0),1,0)</f>
        <v>0</v>
      </c>
    </row>
    <row r="999" customFormat="false" ht="12.8" hidden="false" customHeight="false" outlineLevel="0" collapsed="false">
      <c r="A999" s="24" t="n">
        <f aca="false">A998-0.01</f>
        <v>90.0499999999949</v>
      </c>
      <c r="B999" s="21" t="n">
        <f aca="false">1+$F$3*$F$2*(1+$F$4)^A999-(1+$F$3)^A999</f>
        <v>-292178.68179497</v>
      </c>
      <c r="C999" s="22" t="n">
        <f aca="false">IF(AND(B999&gt;=0,B998&lt;0),1,0)</f>
        <v>0</v>
      </c>
    </row>
    <row r="1000" customFormat="false" ht="12.8" hidden="false" customHeight="false" outlineLevel="0" collapsed="false">
      <c r="A1000" s="24" t="n">
        <f aca="false">A999-0.01</f>
        <v>90.0399999999949</v>
      </c>
      <c r="B1000" s="21" t="n">
        <f aca="false">1+$F$3*$F$2*(1+$F$4)^A1000-(1+$F$3)^A1000</f>
        <v>-291770.482249495</v>
      </c>
      <c r="C1000" s="22" t="n">
        <f aca="false">IF(AND(B1000&gt;=0,B999&lt;0),1,0)</f>
        <v>0</v>
      </c>
    </row>
    <row r="1001" customFormat="false" ht="12.8" hidden="false" customHeight="false" outlineLevel="0" collapsed="false">
      <c r="A1001" s="24" t="n">
        <f aca="false">A1000-0.01</f>
        <v>90.0299999999949</v>
      </c>
      <c r="B1001" s="21" t="n">
        <f aca="false">1+$F$3*$F$2*(1+$F$4)^A1001-(1+$F$3)^A1001</f>
        <v>-291362.85286364</v>
      </c>
      <c r="C1001" s="22" t="n">
        <f aca="false">IF(AND(B1001&gt;=0,B1000&lt;0),1,0)</f>
        <v>0</v>
      </c>
    </row>
    <row r="1002" customFormat="false" ht="12.8" hidden="false" customHeight="false" outlineLevel="0" collapsed="false">
      <c r="A1002" s="24" t="n">
        <f aca="false">A1001-0.01</f>
        <v>90.0199999999949</v>
      </c>
      <c r="B1002" s="21" t="n">
        <f aca="false">1+$F$3*$F$2*(1+$F$4)^A1002-(1+$F$3)^A1002</f>
        <v>-290955.792841076</v>
      </c>
      <c r="C1002" s="22" t="n">
        <f aca="false">IF(AND(B1002&gt;=0,B1001&lt;0),1,0)</f>
        <v>0</v>
      </c>
    </row>
    <row r="1003" customFormat="false" ht="12.8" hidden="false" customHeight="false" outlineLevel="0" collapsed="false">
      <c r="A1003" s="24" t="n">
        <f aca="false">A1002-0.01</f>
        <v>90.0099999999949</v>
      </c>
      <c r="B1003" s="21" t="n">
        <f aca="false">1+$F$3*$F$2*(1+$F$4)^A1003-(1+$F$3)^A1003</f>
        <v>-290549.301386587</v>
      </c>
      <c r="C1003" s="22" t="n">
        <f aca="false">IF(AND(B1003&gt;=0,B1002&lt;0),1,0)</f>
        <v>0</v>
      </c>
    </row>
    <row r="1004" customFormat="false" ht="12.8" hidden="false" customHeight="false" outlineLevel="0" collapsed="false">
      <c r="A1004" s="24" t="n">
        <f aca="false">A1003-0.01</f>
        <v>89.9999999999949</v>
      </c>
      <c r="B1004" s="21" t="n">
        <f aca="false">1+$F$3*$F$2*(1+$F$4)^A1004-(1+$F$3)^A1004</f>
        <v>-290143.377706064</v>
      </c>
      <c r="C1004" s="22" t="n">
        <f aca="false">IF(AND(B1004&gt;=0,B1003&lt;0),1,0)</f>
        <v>0</v>
      </c>
    </row>
    <row r="1005" customFormat="false" ht="12.8" hidden="false" customHeight="false" outlineLevel="0" collapsed="false">
      <c r="A1005" s="24" t="n">
        <f aca="false">A1004-0.01</f>
        <v>89.9899999999949</v>
      </c>
      <c r="B1005" s="21" t="n">
        <f aca="false">1+$F$3*$F$2*(1+$F$4)^A1005-(1+$F$3)^A1005</f>
        <v>-289738.021006511</v>
      </c>
      <c r="C1005" s="22" t="n">
        <f aca="false">IF(AND(B1005&gt;=0,B1004&lt;0),1,0)</f>
        <v>0</v>
      </c>
    </row>
    <row r="1006" customFormat="false" ht="12.8" hidden="false" customHeight="false" outlineLevel="0" collapsed="false">
      <c r="A1006" s="24" t="n">
        <f aca="false">A1005-0.01</f>
        <v>89.9799999999949</v>
      </c>
      <c r="B1006" s="21" t="n">
        <f aca="false">1+$F$3*$F$2*(1+$F$4)^A1006-(1+$F$3)^A1006</f>
        <v>-289333.230496038</v>
      </c>
      <c r="C1006" s="22" t="n">
        <f aca="false">IF(AND(B1006&gt;=0,B1005&lt;0),1,0)</f>
        <v>0</v>
      </c>
    </row>
    <row r="1007" customFormat="false" ht="12.8" hidden="false" customHeight="false" outlineLevel="0" collapsed="false">
      <c r="A1007" s="24" t="n">
        <f aca="false">A1006-0.01</f>
        <v>89.9699999999949</v>
      </c>
      <c r="B1007" s="21" t="n">
        <f aca="false">1+$F$3*$F$2*(1+$F$4)^A1007-(1+$F$3)^A1007</f>
        <v>-288929.005383862</v>
      </c>
      <c r="C1007" s="22" t="n">
        <f aca="false">IF(AND(B1007&gt;=0,B1006&lt;0),1,0)</f>
        <v>0</v>
      </c>
    </row>
    <row r="1008" customFormat="false" ht="12.8" hidden="false" customHeight="false" outlineLevel="0" collapsed="false">
      <c r="A1008" s="24" t="n">
        <f aca="false">A1007-0.01</f>
        <v>89.9599999999949</v>
      </c>
      <c r="B1008" s="21" t="n">
        <f aca="false">1+$F$3*$F$2*(1+$F$4)^A1008-(1+$F$3)^A1008</f>
        <v>-288525.344880302</v>
      </c>
      <c r="C1008" s="22" t="n">
        <f aca="false">IF(AND(B1008&gt;=0,B1007&lt;0),1,0)</f>
        <v>0</v>
      </c>
    </row>
    <row r="1009" customFormat="false" ht="12.8" hidden="false" customHeight="false" outlineLevel="0" collapsed="false">
      <c r="A1009" s="24" t="n">
        <f aca="false">A1008-0.01</f>
        <v>89.9499999999949</v>
      </c>
      <c r="B1009" s="21" t="n">
        <f aca="false">1+$F$3*$F$2*(1+$F$4)^A1009-(1+$F$3)^A1009</f>
        <v>-288122.248196782</v>
      </c>
      <c r="C1009" s="22" t="n">
        <f aca="false">IF(AND(B1009&gt;=0,B1008&lt;0),1,0)</f>
        <v>0</v>
      </c>
    </row>
    <row r="1010" customFormat="false" ht="12.8" hidden="false" customHeight="false" outlineLevel="0" collapsed="false">
      <c r="A1010" s="24" t="n">
        <f aca="false">A1009-0.01</f>
        <v>89.9399999999948</v>
      </c>
      <c r="B1010" s="21" t="n">
        <f aca="false">1+$F$3*$F$2*(1+$F$4)^A1010-(1+$F$3)^A1010</f>
        <v>-287719.714545827</v>
      </c>
      <c r="C1010" s="22" t="n">
        <f aca="false">IF(AND(B1010&gt;=0,B1009&lt;0),1,0)</f>
        <v>0</v>
      </c>
    </row>
    <row r="1011" customFormat="false" ht="12.8" hidden="false" customHeight="false" outlineLevel="0" collapsed="false">
      <c r="A1011" s="24" t="n">
        <f aca="false">A1010-0.01</f>
        <v>89.9299999999949</v>
      </c>
      <c r="B1011" s="21" t="n">
        <f aca="false">1+$F$3*$F$2*(1+$F$4)^A1011-(1+$F$3)^A1011</f>
        <v>-287317.743141061</v>
      </c>
      <c r="C1011" s="22" t="n">
        <f aca="false">IF(AND(B1011&gt;=0,B1010&lt;0),1,0)</f>
        <v>0</v>
      </c>
    </row>
    <row r="1012" customFormat="false" ht="12.8" hidden="false" customHeight="false" outlineLevel="0" collapsed="false">
      <c r="A1012" s="24" t="n">
        <f aca="false">A1011-0.01</f>
        <v>89.9199999999948</v>
      </c>
      <c r="B1012" s="21" t="n">
        <f aca="false">1+$F$3*$F$2*(1+$F$4)^A1012-(1+$F$3)^A1012</f>
        <v>-286916.333197208</v>
      </c>
      <c r="C1012" s="22" t="n">
        <f aca="false">IF(AND(B1012&gt;=0,B1011&lt;0),1,0)</f>
        <v>0</v>
      </c>
    </row>
    <row r="1013" customFormat="false" ht="12.8" hidden="false" customHeight="false" outlineLevel="0" collapsed="false">
      <c r="A1013" s="24" t="n">
        <f aca="false">A1012-0.01</f>
        <v>89.9099999999948</v>
      </c>
      <c r="B1013" s="21" t="n">
        <f aca="false">1+$F$3*$F$2*(1+$F$4)^A1013-(1+$F$3)^A1013</f>
        <v>-286515.483930088</v>
      </c>
      <c r="C1013" s="22" t="n">
        <f aca="false">IF(AND(B1013&gt;=0,B1012&lt;0),1,0)</f>
        <v>0</v>
      </c>
    </row>
    <row r="1014" customFormat="false" ht="12.8" hidden="false" customHeight="false" outlineLevel="0" collapsed="false">
      <c r="A1014" s="24" t="n">
        <f aca="false">A1013-0.01</f>
        <v>89.8999999999948</v>
      </c>
      <c r="B1014" s="21" t="n">
        <f aca="false">1+$F$3*$F$2*(1+$F$4)^A1014-(1+$F$3)^A1014</f>
        <v>-286115.194556614</v>
      </c>
      <c r="C1014" s="22" t="n">
        <f aca="false">IF(AND(B1014&gt;=0,B1013&lt;0),1,0)</f>
        <v>0</v>
      </c>
    </row>
    <row r="1015" customFormat="false" ht="12.8" hidden="false" customHeight="false" outlineLevel="0" collapsed="false">
      <c r="A1015" s="24" t="n">
        <f aca="false">A1014-0.01</f>
        <v>89.8899999999948</v>
      </c>
      <c r="B1015" s="21" t="n">
        <f aca="false">1+$F$3*$F$2*(1+$F$4)^A1015-(1+$F$3)^A1015</f>
        <v>-285715.464294797</v>
      </c>
      <c r="C1015" s="22" t="n">
        <f aca="false">IF(AND(B1015&gt;=0,B1014&lt;0),1,0)</f>
        <v>0</v>
      </c>
    </row>
    <row r="1016" customFormat="false" ht="12.8" hidden="false" customHeight="false" outlineLevel="0" collapsed="false">
      <c r="A1016" s="24" t="n">
        <f aca="false">A1015-0.01</f>
        <v>89.8799999999948</v>
      </c>
      <c r="B1016" s="21" t="n">
        <f aca="false">1+$F$3*$F$2*(1+$F$4)^A1016-(1+$F$3)^A1016</f>
        <v>-285316.292363736</v>
      </c>
      <c r="C1016" s="22" t="n">
        <f aca="false">IF(AND(B1016&gt;=0,B1015&lt;0),1,0)</f>
        <v>0</v>
      </c>
    </row>
    <row r="1017" customFormat="false" ht="12.8" hidden="false" customHeight="false" outlineLevel="0" collapsed="false">
      <c r="A1017" s="24" t="n">
        <f aca="false">A1016-0.01</f>
        <v>89.8699999999948</v>
      </c>
      <c r="B1017" s="21" t="n">
        <f aca="false">1+$F$3*$F$2*(1+$F$4)^A1017-(1+$F$3)^A1017</f>
        <v>-284917.677983623</v>
      </c>
      <c r="C1017" s="22" t="n">
        <f aca="false">IF(AND(B1017&gt;=0,B1016&lt;0),1,0)</f>
        <v>0</v>
      </c>
    </row>
    <row r="1018" customFormat="false" ht="12.8" hidden="false" customHeight="false" outlineLevel="0" collapsed="false">
      <c r="A1018" s="24" t="n">
        <f aca="false">A1017-0.01</f>
        <v>89.8599999999948</v>
      </c>
      <c r="B1018" s="21" t="n">
        <f aca="false">1+$F$3*$F$2*(1+$F$4)^A1018-(1+$F$3)^A1018</f>
        <v>-284519.620375739</v>
      </c>
      <c r="C1018" s="22" t="n">
        <f aca="false">IF(AND(B1018&gt;=0,B1017&lt;0),1,0)</f>
        <v>0</v>
      </c>
    </row>
    <row r="1019" customFormat="false" ht="12.8" hidden="false" customHeight="false" outlineLevel="0" collapsed="false">
      <c r="A1019" s="24" t="n">
        <f aca="false">A1018-0.01</f>
        <v>89.8499999999948</v>
      </c>
      <c r="B1019" s="21" t="n">
        <f aca="false">1+$F$3*$F$2*(1+$F$4)^A1019-(1+$F$3)^A1019</f>
        <v>-284122.118762452</v>
      </c>
      <c r="C1019" s="22" t="n">
        <f aca="false">IF(AND(B1019&gt;=0,B1018&lt;0),1,0)</f>
        <v>0</v>
      </c>
    </row>
    <row r="1020" customFormat="false" ht="12.8" hidden="false" customHeight="false" outlineLevel="0" collapsed="false">
      <c r="A1020" s="24" t="n">
        <f aca="false">A1019-0.01</f>
        <v>89.8399999999948</v>
      </c>
      <c r="B1020" s="21" t="n">
        <f aca="false">1+$F$3*$F$2*(1+$F$4)^A1020-(1+$F$3)^A1020</f>
        <v>-283725.172367216</v>
      </c>
      <c r="C1020" s="22" t="n">
        <f aca="false">IF(AND(B1020&gt;=0,B1019&lt;0),1,0)</f>
        <v>0</v>
      </c>
    </row>
    <row r="1021" customFormat="false" ht="12.8" hidden="false" customHeight="false" outlineLevel="0" collapsed="false">
      <c r="A1021" s="24" t="n">
        <f aca="false">A1020-0.01</f>
        <v>89.8299999999948</v>
      </c>
      <c r="B1021" s="21" t="n">
        <f aca="false">1+$F$3*$F$2*(1+$F$4)^A1021-(1+$F$3)^A1021</f>
        <v>-283328.78041457</v>
      </c>
      <c r="C1021" s="22" t="n">
        <f aca="false">IF(AND(B1021&gt;=0,B1020&lt;0),1,0)</f>
        <v>0</v>
      </c>
    </row>
    <row r="1022" customFormat="false" ht="12.8" hidden="false" customHeight="false" outlineLevel="0" collapsed="false">
      <c r="A1022" s="24" t="n">
        <f aca="false">A1021-0.01</f>
        <v>89.8199999999948</v>
      </c>
      <c r="B1022" s="21" t="n">
        <f aca="false">1+$F$3*$F$2*(1+$F$4)^A1022-(1+$F$3)^A1022</f>
        <v>-282932.942130136</v>
      </c>
      <c r="C1022" s="22" t="n">
        <f aca="false">IF(AND(B1022&gt;=0,B1021&lt;0),1,0)</f>
        <v>0</v>
      </c>
    </row>
    <row r="1023" customFormat="false" ht="12.8" hidden="false" customHeight="false" outlineLevel="0" collapsed="false">
      <c r="A1023" s="24" t="n">
        <f aca="false">A1022-0.01</f>
        <v>89.8099999999948</v>
      </c>
      <c r="B1023" s="21" t="n">
        <f aca="false">1+$F$3*$F$2*(1+$F$4)^A1023-(1+$F$3)^A1023</f>
        <v>-282537.656740617</v>
      </c>
      <c r="C1023" s="22" t="n">
        <f aca="false">IF(AND(B1023&gt;=0,B1022&lt;0),1,0)</f>
        <v>0</v>
      </c>
    </row>
    <row r="1024" customFormat="false" ht="12.8" hidden="false" customHeight="false" outlineLevel="0" collapsed="false">
      <c r="A1024" s="24" t="n">
        <f aca="false">A1023-0.01</f>
        <v>89.7999999999948</v>
      </c>
      <c r="B1024" s="21" t="n">
        <f aca="false">1+$F$3*$F$2*(1+$F$4)^A1024-(1+$F$3)^A1024</f>
        <v>-282142.923473796</v>
      </c>
      <c r="C1024" s="22" t="n">
        <f aca="false">IF(AND(B1024&gt;=0,B1023&lt;0),1,0)</f>
        <v>0</v>
      </c>
    </row>
    <row r="1025" customFormat="false" ht="12.8" hidden="false" customHeight="false" outlineLevel="0" collapsed="false">
      <c r="A1025" s="24" t="n">
        <f aca="false">A1024-0.01</f>
        <v>89.7899999999948</v>
      </c>
      <c r="B1025" s="21" t="n">
        <f aca="false">1+$F$3*$F$2*(1+$F$4)^A1025-(1+$F$3)^A1025</f>
        <v>-281748.741558537</v>
      </c>
      <c r="C1025" s="22" t="n">
        <f aca="false">IF(AND(B1025&gt;=0,B1024&lt;0),1,0)</f>
        <v>0</v>
      </c>
    </row>
    <row r="1026" customFormat="false" ht="12.8" hidden="false" customHeight="false" outlineLevel="0" collapsed="false">
      <c r="A1026" s="24" t="n">
        <f aca="false">A1025-0.01</f>
        <v>89.7799999999948</v>
      </c>
      <c r="B1026" s="21" t="n">
        <f aca="false">1+$F$3*$F$2*(1+$F$4)^A1026-(1+$F$3)^A1026</f>
        <v>-281355.110224776</v>
      </c>
      <c r="C1026" s="22" t="n">
        <f aca="false">IF(AND(B1026&gt;=0,B1025&lt;0),1,0)</f>
        <v>0</v>
      </c>
    </row>
    <row r="1027" customFormat="false" ht="12.8" hidden="false" customHeight="false" outlineLevel="0" collapsed="false">
      <c r="A1027" s="24" t="n">
        <f aca="false">A1026-0.01</f>
        <v>89.7699999999948</v>
      </c>
      <c r="B1027" s="21" t="n">
        <f aca="false">1+$F$3*$F$2*(1+$F$4)^A1027-(1+$F$3)^A1027</f>
        <v>-280962.02870353</v>
      </c>
      <c r="C1027" s="22" t="n">
        <f aca="false">IF(AND(B1027&gt;=0,B1026&lt;0),1,0)</f>
        <v>0</v>
      </c>
    </row>
    <row r="1028" customFormat="false" ht="12.8" hidden="false" customHeight="false" outlineLevel="0" collapsed="false">
      <c r="A1028" s="24" t="n">
        <f aca="false">A1027-0.01</f>
        <v>89.7599999999948</v>
      </c>
      <c r="B1028" s="21" t="n">
        <f aca="false">1+$F$3*$F$2*(1+$F$4)^A1028-(1+$F$3)^A1028</f>
        <v>-280569.496226887</v>
      </c>
      <c r="C1028" s="22" t="n">
        <f aca="false">IF(AND(B1028&gt;=0,B1027&lt;0),1,0)</f>
        <v>0</v>
      </c>
    </row>
    <row r="1029" customFormat="false" ht="12.8" hidden="false" customHeight="false" outlineLevel="0" collapsed="false">
      <c r="A1029" s="24" t="n">
        <f aca="false">A1028-0.01</f>
        <v>89.7499999999948</v>
      </c>
      <c r="B1029" s="21" t="n">
        <f aca="false">1+$F$3*$F$2*(1+$F$4)^A1029-(1+$F$3)^A1029</f>
        <v>-280177.512028007</v>
      </c>
      <c r="C1029" s="22" t="n">
        <f aca="false">IF(AND(B1029&gt;=0,B1028&lt;0),1,0)</f>
        <v>0</v>
      </c>
    </row>
    <row r="1030" customFormat="false" ht="12.8" hidden="false" customHeight="false" outlineLevel="0" collapsed="false">
      <c r="A1030" s="24" t="n">
        <f aca="false">A1029-0.01</f>
        <v>89.7399999999947</v>
      </c>
      <c r="B1030" s="21" t="n">
        <f aca="false">1+$F$3*$F$2*(1+$F$4)^A1030-(1+$F$3)^A1030</f>
        <v>-279786.075341123</v>
      </c>
      <c r="C1030" s="22" t="n">
        <f aca="false">IF(AND(B1030&gt;=0,B1029&lt;0),1,0)</f>
        <v>0</v>
      </c>
    </row>
    <row r="1031" customFormat="false" ht="12.8" hidden="false" customHeight="false" outlineLevel="0" collapsed="false">
      <c r="A1031" s="24" t="n">
        <f aca="false">A1030-0.01</f>
        <v>89.7299999999948</v>
      </c>
      <c r="B1031" s="21" t="n">
        <f aca="false">1+$F$3*$F$2*(1+$F$4)^A1031-(1+$F$3)^A1031</f>
        <v>-279395.185401535</v>
      </c>
      <c r="C1031" s="22" t="n">
        <f aca="false">IF(AND(B1031&gt;=0,B1030&lt;0),1,0)</f>
        <v>0</v>
      </c>
    </row>
    <row r="1032" customFormat="false" ht="12.8" hidden="false" customHeight="false" outlineLevel="0" collapsed="false">
      <c r="A1032" s="24" t="n">
        <f aca="false">A1031-0.01</f>
        <v>89.7199999999947</v>
      </c>
      <c r="B1032" s="21" t="n">
        <f aca="false">1+$F$3*$F$2*(1+$F$4)^A1032-(1+$F$3)^A1032</f>
        <v>-279004.841445615</v>
      </c>
      <c r="C1032" s="22" t="n">
        <f aca="false">IF(AND(B1032&gt;=0,B1031&lt;0),1,0)</f>
        <v>0</v>
      </c>
    </row>
    <row r="1033" customFormat="false" ht="12.8" hidden="false" customHeight="false" outlineLevel="0" collapsed="false">
      <c r="A1033" s="24" t="n">
        <f aca="false">A1032-0.01</f>
        <v>89.7099999999947</v>
      </c>
      <c r="B1033" s="21" t="n">
        <f aca="false">1+$F$3*$F$2*(1+$F$4)^A1033-(1+$F$3)^A1033</f>
        <v>-278615.042710797</v>
      </c>
      <c r="C1033" s="22" t="n">
        <f aca="false">IF(AND(B1033&gt;=0,B1032&lt;0),1,0)</f>
        <v>0</v>
      </c>
    </row>
    <row r="1034" customFormat="false" ht="12.8" hidden="false" customHeight="false" outlineLevel="0" collapsed="false">
      <c r="A1034" s="24" t="n">
        <f aca="false">A1033-0.01</f>
        <v>89.6999999999947</v>
      </c>
      <c r="B1034" s="21" t="n">
        <f aca="false">1+$F$3*$F$2*(1+$F$4)^A1034-(1+$F$3)^A1034</f>
        <v>-278225.788435583</v>
      </c>
      <c r="C1034" s="22" t="n">
        <f aca="false">IF(AND(B1034&gt;=0,B1033&lt;0),1,0)</f>
        <v>0</v>
      </c>
    </row>
    <row r="1035" customFormat="false" ht="12.8" hidden="false" customHeight="false" outlineLevel="0" collapsed="false">
      <c r="A1035" s="24" t="n">
        <f aca="false">A1034-0.01</f>
        <v>89.6899999999947</v>
      </c>
      <c r="B1035" s="21" t="n">
        <f aca="false">1+$F$3*$F$2*(1+$F$4)^A1035-(1+$F$3)^A1035</f>
        <v>-277837.077859537</v>
      </c>
      <c r="C1035" s="22" t="n">
        <f aca="false">IF(AND(B1035&gt;=0,B1034&lt;0),1,0)</f>
        <v>0</v>
      </c>
    </row>
    <row r="1036" customFormat="false" ht="12.8" hidden="false" customHeight="false" outlineLevel="0" collapsed="false">
      <c r="A1036" s="24" t="n">
        <f aca="false">A1035-0.01</f>
        <v>89.6799999999947</v>
      </c>
      <c r="B1036" s="21" t="n">
        <f aca="false">1+$F$3*$F$2*(1+$F$4)^A1036-(1+$F$3)^A1036</f>
        <v>-277448.910223286</v>
      </c>
      <c r="C1036" s="22" t="n">
        <f aca="false">IF(AND(B1036&gt;=0,B1035&lt;0),1,0)</f>
        <v>0</v>
      </c>
    </row>
    <row r="1037" customFormat="false" ht="12.8" hidden="false" customHeight="false" outlineLevel="0" collapsed="false">
      <c r="A1037" s="24" t="n">
        <f aca="false">A1036-0.01</f>
        <v>89.6699999999947</v>
      </c>
      <c r="B1037" s="21" t="n">
        <f aca="false">1+$F$3*$F$2*(1+$F$4)^A1037-(1+$F$3)^A1037</f>
        <v>-277061.284768518</v>
      </c>
      <c r="C1037" s="22" t="n">
        <f aca="false">IF(AND(B1037&gt;=0,B1036&lt;0),1,0)</f>
        <v>0</v>
      </c>
    </row>
    <row r="1038" customFormat="false" ht="12.8" hidden="false" customHeight="false" outlineLevel="0" collapsed="false">
      <c r="A1038" s="24" t="n">
        <f aca="false">A1037-0.01</f>
        <v>89.6599999999947</v>
      </c>
      <c r="B1038" s="21" t="n">
        <f aca="false">1+$F$3*$F$2*(1+$F$4)^A1038-(1+$F$3)^A1038</f>
        <v>-276674.200737978</v>
      </c>
      <c r="C1038" s="22" t="n">
        <f aca="false">IF(AND(B1038&gt;=0,B1037&lt;0),1,0)</f>
        <v>0</v>
      </c>
    </row>
    <row r="1039" customFormat="false" ht="12.8" hidden="false" customHeight="false" outlineLevel="0" collapsed="false">
      <c r="A1039" s="24" t="n">
        <f aca="false">A1038-0.01</f>
        <v>89.6499999999947</v>
      </c>
      <c r="B1039" s="21" t="n">
        <f aca="false">1+$F$3*$F$2*(1+$F$4)^A1039-(1+$F$3)^A1039</f>
        <v>-276287.657375472</v>
      </c>
      <c r="C1039" s="22" t="n">
        <f aca="false">IF(AND(B1039&gt;=0,B1038&lt;0),1,0)</f>
        <v>0</v>
      </c>
    </row>
    <row r="1040" customFormat="false" ht="12.8" hidden="false" customHeight="false" outlineLevel="0" collapsed="false">
      <c r="A1040" s="24" t="n">
        <f aca="false">A1039-0.01</f>
        <v>89.6399999999947</v>
      </c>
      <c r="B1040" s="21" t="n">
        <f aca="false">1+$F$3*$F$2*(1+$F$4)^A1040-(1+$F$3)^A1040</f>
        <v>-275901.653925858</v>
      </c>
      <c r="C1040" s="22" t="n">
        <f aca="false">IF(AND(B1040&gt;=0,B1039&lt;0),1,0)</f>
        <v>0</v>
      </c>
    </row>
    <row r="1041" customFormat="false" ht="12.8" hidden="false" customHeight="false" outlineLevel="0" collapsed="false">
      <c r="A1041" s="24" t="n">
        <f aca="false">A1040-0.01</f>
        <v>89.6299999999947</v>
      </c>
      <c r="B1041" s="21" t="n">
        <f aca="false">1+$F$3*$F$2*(1+$F$4)^A1041-(1+$F$3)^A1041</f>
        <v>-275516.189635052</v>
      </c>
      <c r="C1041" s="22" t="n">
        <f aca="false">IF(AND(B1041&gt;=0,B1040&lt;0),1,0)</f>
        <v>0</v>
      </c>
    </row>
    <row r="1042" customFormat="false" ht="12.8" hidden="false" customHeight="false" outlineLevel="0" collapsed="false">
      <c r="A1042" s="24" t="n">
        <f aca="false">A1041-0.01</f>
        <v>89.6199999999947</v>
      </c>
      <c r="B1042" s="21" t="n">
        <f aca="false">1+$F$3*$F$2*(1+$F$4)^A1042-(1+$F$3)^A1042</f>
        <v>-275131.263750022</v>
      </c>
      <c r="C1042" s="22" t="n">
        <f aca="false">IF(AND(B1042&gt;=0,B1041&lt;0),1,0)</f>
        <v>0</v>
      </c>
    </row>
    <row r="1043" customFormat="false" ht="12.8" hidden="false" customHeight="false" outlineLevel="0" collapsed="false">
      <c r="A1043" s="24" t="n">
        <f aca="false">A1042-0.01</f>
        <v>89.6099999999947</v>
      </c>
      <c r="B1043" s="21" t="n">
        <f aca="false">1+$F$3*$F$2*(1+$F$4)^A1043-(1+$F$3)^A1043</f>
        <v>-274746.875518788</v>
      </c>
      <c r="C1043" s="22" t="n">
        <f aca="false">IF(AND(B1043&gt;=0,B1042&lt;0),1,0)</f>
        <v>0</v>
      </c>
    </row>
    <row r="1044" customFormat="false" ht="12.8" hidden="false" customHeight="false" outlineLevel="0" collapsed="false">
      <c r="A1044" s="24" t="n">
        <f aca="false">A1043-0.01</f>
        <v>89.5999999999947</v>
      </c>
      <c r="B1044" s="21" t="n">
        <f aca="false">1+$F$3*$F$2*(1+$F$4)^A1044-(1+$F$3)^A1044</f>
        <v>-274363.024190419</v>
      </c>
      <c r="C1044" s="22" t="n">
        <f aca="false">IF(AND(B1044&gt;=0,B1043&lt;0),1,0)</f>
        <v>0</v>
      </c>
    </row>
    <row r="1045" customFormat="false" ht="12.8" hidden="false" customHeight="false" outlineLevel="0" collapsed="false">
      <c r="A1045" s="24" t="n">
        <f aca="false">A1044-0.01</f>
        <v>89.5899999999947</v>
      </c>
      <c r="B1045" s="21" t="n">
        <f aca="false">1+$F$3*$F$2*(1+$F$4)^A1045-(1+$F$3)^A1045</f>
        <v>-273979.709015034</v>
      </c>
      <c r="C1045" s="22" t="n">
        <f aca="false">IF(AND(B1045&gt;=0,B1044&lt;0),1,0)</f>
        <v>0</v>
      </c>
    </row>
    <row r="1046" customFormat="false" ht="12.8" hidden="false" customHeight="false" outlineLevel="0" collapsed="false">
      <c r="A1046" s="24" t="n">
        <f aca="false">A1045-0.01</f>
        <v>89.5799999999947</v>
      </c>
      <c r="B1046" s="21" t="n">
        <f aca="false">1+$F$3*$F$2*(1+$F$4)^A1046-(1+$F$3)^A1046</f>
        <v>-273596.9292438</v>
      </c>
      <c r="C1046" s="22" t="n">
        <f aca="false">IF(AND(B1046&gt;=0,B1045&lt;0),1,0)</f>
        <v>0</v>
      </c>
    </row>
    <row r="1047" customFormat="false" ht="12.8" hidden="false" customHeight="false" outlineLevel="0" collapsed="false">
      <c r="A1047" s="24" t="n">
        <f aca="false">A1046-0.01</f>
        <v>89.5699999999947</v>
      </c>
      <c r="B1047" s="21" t="n">
        <f aca="false">1+$F$3*$F$2*(1+$F$4)^A1047-(1+$F$3)^A1047</f>
        <v>-273214.684128928</v>
      </c>
      <c r="C1047" s="22" t="n">
        <f aca="false">IF(AND(B1047&gt;=0,B1046&lt;0),1,0)</f>
        <v>0</v>
      </c>
    </row>
    <row r="1048" customFormat="false" ht="12.8" hidden="false" customHeight="false" outlineLevel="0" collapsed="false">
      <c r="A1048" s="24" t="n">
        <f aca="false">A1047-0.01</f>
        <v>89.5599999999947</v>
      </c>
      <c r="B1048" s="21" t="n">
        <f aca="false">1+$F$3*$F$2*(1+$F$4)^A1048-(1+$F$3)^A1048</f>
        <v>-272832.972923675</v>
      </c>
      <c r="C1048" s="22" t="n">
        <f aca="false">IF(AND(B1048&gt;=0,B1047&lt;0),1,0)</f>
        <v>0</v>
      </c>
    </row>
    <row r="1049" customFormat="false" ht="12.8" hidden="false" customHeight="false" outlineLevel="0" collapsed="false">
      <c r="A1049" s="24" t="n">
        <f aca="false">A1048-0.01</f>
        <v>89.5499999999947</v>
      </c>
      <c r="B1049" s="21" t="n">
        <f aca="false">1+$F$3*$F$2*(1+$F$4)^A1049-(1+$F$3)^A1049</f>
        <v>-272451.79488234</v>
      </c>
      <c r="C1049" s="22" t="n">
        <f aca="false">IF(AND(B1049&gt;=0,B1048&lt;0),1,0)</f>
        <v>0</v>
      </c>
    </row>
    <row r="1050" customFormat="false" ht="12.8" hidden="false" customHeight="false" outlineLevel="0" collapsed="false">
      <c r="A1050" s="24" t="n">
        <f aca="false">A1049-0.01</f>
        <v>89.5399999999946</v>
      </c>
      <c r="B1050" s="21" t="n">
        <f aca="false">1+$F$3*$F$2*(1+$F$4)^A1050-(1+$F$3)^A1050</f>
        <v>-272071.149260264</v>
      </c>
      <c r="C1050" s="22" t="n">
        <f aca="false">IF(AND(B1050&gt;=0,B1049&lt;0),1,0)</f>
        <v>0</v>
      </c>
    </row>
    <row r="1051" customFormat="false" ht="12.8" hidden="false" customHeight="false" outlineLevel="0" collapsed="false">
      <c r="A1051" s="24" t="n">
        <f aca="false">A1050-0.01</f>
        <v>89.5299999999947</v>
      </c>
      <c r="B1051" s="21" t="n">
        <f aca="false">1+$F$3*$F$2*(1+$F$4)^A1051-(1+$F$3)^A1051</f>
        <v>-271691.035313828</v>
      </c>
      <c r="C1051" s="22" t="n">
        <f aca="false">IF(AND(B1051&gt;=0,B1050&lt;0),1,0)</f>
        <v>0</v>
      </c>
    </row>
    <row r="1052" customFormat="false" ht="12.8" hidden="false" customHeight="false" outlineLevel="0" collapsed="false">
      <c r="A1052" s="24" t="n">
        <f aca="false">A1051-0.01</f>
        <v>89.5199999999946</v>
      </c>
      <c r="B1052" s="21" t="n">
        <f aca="false">1+$F$3*$F$2*(1+$F$4)^A1052-(1+$F$3)^A1052</f>
        <v>-271311.452300451</v>
      </c>
      <c r="C1052" s="22" t="n">
        <f aca="false">IF(AND(B1052&gt;=0,B1051&lt;0),1,0)</f>
        <v>0</v>
      </c>
    </row>
    <row r="1053" customFormat="false" ht="12.8" hidden="false" customHeight="false" outlineLevel="0" collapsed="false">
      <c r="A1053" s="24" t="n">
        <f aca="false">A1052-0.01</f>
        <v>89.5099999999946</v>
      </c>
      <c r="B1053" s="21" t="n">
        <f aca="false">1+$F$3*$F$2*(1+$F$4)^A1053-(1+$F$3)^A1053</f>
        <v>-270932.39947859</v>
      </c>
      <c r="C1053" s="22" t="n">
        <f aca="false">IF(AND(B1053&gt;=0,B1052&lt;0),1,0)</f>
        <v>0</v>
      </c>
    </row>
    <row r="1054" customFormat="false" ht="12.8" hidden="false" customHeight="false" outlineLevel="0" collapsed="false">
      <c r="A1054" s="24" t="n">
        <f aca="false">A1053-0.01</f>
        <v>89.4999999999946</v>
      </c>
      <c r="B1054" s="21" t="n">
        <f aca="false">1+$F$3*$F$2*(1+$F$4)^A1054-(1+$F$3)^A1054</f>
        <v>-270553.876107736</v>
      </c>
      <c r="C1054" s="22" t="n">
        <f aca="false">IF(AND(B1054&gt;=0,B1053&lt;0),1,0)</f>
        <v>0</v>
      </c>
    </row>
    <row r="1055" customFormat="false" ht="12.8" hidden="false" customHeight="false" outlineLevel="0" collapsed="false">
      <c r="A1055" s="24" t="n">
        <f aca="false">A1054-0.01</f>
        <v>89.4899999999946</v>
      </c>
      <c r="B1055" s="21" t="n">
        <f aca="false">1+$F$3*$F$2*(1+$F$4)^A1055-(1+$F$3)^A1055</f>
        <v>-270175.881448417</v>
      </c>
      <c r="C1055" s="22" t="n">
        <f aca="false">IF(AND(B1055&gt;=0,B1054&lt;0),1,0)</f>
        <v>0</v>
      </c>
    </row>
    <row r="1056" customFormat="false" ht="12.8" hidden="false" customHeight="false" outlineLevel="0" collapsed="false">
      <c r="A1056" s="24" t="n">
        <f aca="false">A1055-0.01</f>
        <v>89.4799999999946</v>
      </c>
      <c r="B1056" s="21" t="n">
        <f aca="false">1+$F$3*$F$2*(1+$F$4)^A1056-(1+$F$3)^A1056</f>
        <v>-269798.414762192</v>
      </c>
      <c r="C1056" s="22" t="n">
        <f aca="false">IF(AND(B1056&gt;=0,B1055&lt;0),1,0)</f>
        <v>0</v>
      </c>
    </row>
    <row r="1057" customFormat="false" ht="12.8" hidden="false" customHeight="false" outlineLevel="0" collapsed="false">
      <c r="A1057" s="24" t="n">
        <f aca="false">A1056-0.01</f>
        <v>89.4699999999946</v>
      </c>
      <c r="B1057" s="21" t="n">
        <f aca="false">1+$F$3*$F$2*(1+$F$4)^A1057-(1+$F$3)^A1057</f>
        <v>-269421.475311651</v>
      </c>
      <c r="C1057" s="22" t="n">
        <f aca="false">IF(AND(B1057&gt;=0,B1056&lt;0),1,0)</f>
        <v>0</v>
      </c>
    </row>
    <row r="1058" customFormat="false" ht="12.8" hidden="false" customHeight="false" outlineLevel="0" collapsed="false">
      <c r="A1058" s="24" t="n">
        <f aca="false">A1057-0.01</f>
        <v>89.4599999999946</v>
      </c>
      <c r="B1058" s="21" t="n">
        <f aca="false">1+$F$3*$F$2*(1+$F$4)^A1058-(1+$F$3)^A1058</f>
        <v>-269045.062360414</v>
      </c>
      <c r="C1058" s="22" t="n">
        <f aca="false">IF(AND(B1058&gt;=0,B1057&lt;0),1,0)</f>
        <v>0</v>
      </c>
    </row>
    <row r="1059" customFormat="false" ht="12.8" hidden="false" customHeight="false" outlineLevel="0" collapsed="false">
      <c r="A1059" s="24" t="n">
        <f aca="false">A1058-0.01</f>
        <v>89.4499999999946</v>
      </c>
      <c r="B1059" s="21" t="n">
        <f aca="false">1+$F$3*$F$2*(1+$F$4)^A1059-(1+$F$3)^A1059</f>
        <v>-268669.175173132</v>
      </c>
      <c r="C1059" s="22" t="n">
        <f aca="false">IF(AND(B1059&gt;=0,B1058&lt;0),1,0)</f>
        <v>0</v>
      </c>
    </row>
    <row r="1060" customFormat="false" ht="12.8" hidden="false" customHeight="false" outlineLevel="0" collapsed="false">
      <c r="A1060" s="24" t="n">
        <f aca="false">A1059-0.01</f>
        <v>89.4399999999946</v>
      </c>
      <c r="B1060" s="21" t="n">
        <f aca="false">1+$F$3*$F$2*(1+$F$4)^A1060-(1+$F$3)^A1060</f>
        <v>-268293.813015478</v>
      </c>
      <c r="C1060" s="22" t="n">
        <f aca="false">IF(AND(B1060&gt;=0,B1059&lt;0),1,0)</f>
        <v>0</v>
      </c>
    </row>
    <row r="1061" customFormat="false" ht="12.8" hidden="false" customHeight="false" outlineLevel="0" collapsed="false">
      <c r="A1061" s="24" t="n">
        <f aca="false">A1060-0.01</f>
        <v>89.4299999999946</v>
      </c>
      <c r="B1061" s="21" t="n">
        <f aca="false">1+$F$3*$F$2*(1+$F$4)^A1061-(1+$F$3)^A1061</f>
        <v>-267918.975154157</v>
      </c>
      <c r="C1061" s="22" t="n">
        <f aca="false">IF(AND(B1061&gt;=0,B1060&lt;0),1,0)</f>
        <v>0</v>
      </c>
    </row>
    <row r="1062" customFormat="false" ht="12.8" hidden="false" customHeight="false" outlineLevel="0" collapsed="false">
      <c r="A1062" s="24" t="n">
        <f aca="false">A1061-0.01</f>
        <v>89.4199999999946</v>
      </c>
      <c r="B1062" s="21" t="n">
        <f aca="false">1+$F$3*$F$2*(1+$F$4)^A1062-(1+$F$3)^A1062</f>
        <v>-267544.660856892</v>
      </c>
      <c r="C1062" s="22" t="n">
        <f aca="false">IF(AND(B1062&gt;=0,B1061&lt;0),1,0)</f>
        <v>0</v>
      </c>
    </row>
    <row r="1063" customFormat="false" ht="12.8" hidden="false" customHeight="false" outlineLevel="0" collapsed="false">
      <c r="A1063" s="24" t="n">
        <f aca="false">A1062-0.01</f>
        <v>89.4099999999946</v>
      </c>
      <c r="B1063" s="21" t="n">
        <f aca="false">1+$F$3*$F$2*(1+$F$4)^A1063-(1+$F$3)^A1063</f>
        <v>-267170.869392432</v>
      </c>
      <c r="C1063" s="22" t="n">
        <f aca="false">IF(AND(B1063&gt;=0,B1062&lt;0),1,0)</f>
        <v>0</v>
      </c>
    </row>
    <row r="1064" customFormat="false" ht="12.8" hidden="false" customHeight="false" outlineLevel="0" collapsed="false">
      <c r="A1064" s="24" t="n">
        <f aca="false">A1063-0.01</f>
        <v>89.3999999999946</v>
      </c>
      <c r="B1064" s="21" t="n">
        <f aca="false">1+$F$3*$F$2*(1+$F$4)^A1064-(1+$F$3)^A1064</f>
        <v>-266797.600030548</v>
      </c>
      <c r="C1064" s="22" t="n">
        <f aca="false">IF(AND(B1064&gt;=0,B1063&lt;0),1,0)</f>
        <v>0</v>
      </c>
    </row>
    <row r="1065" customFormat="false" ht="12.8" hidden="false" customHeight="false" outlineLevel="0" collapsed="false">
      <c r="A1065" s="24" t="n">
        <f aca="false">A1064-0.01</f>
        <v>89.3899999999946</v>
      </c>
      <c r="B1065" s="21" t="n">
        <f aca="false">1+$F$3*$F$2*(1+$F$4)^A1065-(1+$F$3)^A1065</f>
        <v>-266424.852042028</v>
      </c>
      <c r="C1065" s="22" t="n">
        <f aca="false">IF(AND(B1065&gt;=0,B1064&lt;0),1,0)</f>
        <v>0</v>
      </c>
    </row>
    <row r="1066" customFormat="false" ht="12.8" hidden="false" customHeight="false" outlineLevel="0" collapsed="false">
      <c r="A1066" s="24" t="n">
        <f aca="false">A1065-0.01</f>
        <v>89.3799999999946</v>
      </c>
      <c r="B1066" s="21" t="n">
        <f aca="false">1+$F$3*$F$2*(1+$F$4)^A1066-(1+$F$3)^A1066</f>
        <v>-266052.624698682</v>
      </c>
      <c r="C1066" s="22" t="n">
        <f aca="false">IF(AND(B1066&gt;=0,B1065&lt;0),1,0)</f>
        <v>0</v>
      </c>
    </row>
    <row r="1067" customFormat="false" ht="12.8" hidden="false" customHeight="false" outlineLevel="0" collapsed="false">
      <c r="A1067" s="24" t="n">
        <f aca="false">A1066-0.01</f>
        <v>89.3699999999946</v>
      </c>
      <c r="B1067" s="21" t="n">
        <f aca="false">1+$F$3*$F$2*(1+$F$4)^A1067-(1+$F$3)^A1067</f>
        <v>-265680.917273334</v>
      </c>
      <c r="C1067" s="22" t="n">
        <f aca="false">IF(AND(B1067&gt;=0,B1066&lt;0),1,0)</f>
        <v>0</v>
      </c>
    </row>
    <row r="1068" customFormat="false" ht="12.8" hidden="false" customHeight="false" outlineLevel="0" collapsed="false">
      <c r="A1068" s="24" t="n">
        <f aca="false">A1067-0.01</f>
        <v>89.3599999999946</v>
      </c>
      <c r="B1068" s="21" t="n">
        <f aca="false">1+$F$3*$F$2*(1+$F$4)^A1068-(1+$F$3)^A1068</f>
        <v>-265309.729039825</v>
      </c>
      <c r="C1068" s="22" t="n">
        <f aca="false">IF(AND(B1068&gt;=0,B1067&lt;0),1,0)</f>
        <v>0</v>
      </c>
    </row>
    <row r="1069" customFormat="false" ht="12.8" hidden="false" customHeight="false" outlineLevel="0" collapsed="false">
      <c r="A1069" s="24" t="n">
        <f aca="false">A1068-0.01</f>
        <v>89.3499999999946</v>
      </c>
      <c r="B1069" s="21" t="n">
        <f aca="false">1+$F$3*$F$2*(1+$F$4)^A1069-(1+$F$3)^A1069</f>
        <v>-264939.059273009</v>
      </c>
      <c r="C1069" s="22" t="n">
        <f aca="false">IF(AND(B1069&gt;=0,B1068&lt;0),1,0)</f>
        <v>0</v>
      </c>
    </row>
    <row r="1070" customFormat="false" ht="12.8" hidden="false" customHeight="false" outlineLevel="0" collapsed="false">
      <c r="A1070" s="24" t="n">
        <f aca="false">A1069-0.01</f>
        <v>89.3399999999945</v>
      </c>
      <c r="B1070" s="21" t="n">
        <f aca="false">1+$F$3*$F$2*(1+$F$4)^A1070-(1+$F$3)^A1070</f>
        <v>-264568.907248756</v>
      </c>
      <c r="C1070" s="22" t="n">
        <f aca="false">IF(AND(B1070&gt;=0,B1069&lt;0),1,0)</f>
        <v>0</v>
      </c>
    </row>
    <row r="1071" customFormat="false" ht="12.8" hidden="false" customHeight="false" outlineLevel="0" collapsed="false">
      <c r="A1071" s="24" t="n">
        <f aca="false">A1070-0.01</f>
        <v>89.3299999999945</v>
      </c>
      <c r="B1071" s="21" t="n">
        <f aca="false">1+$F$3*$F$2*(1+$F$4)^A1071-(1+$F$3)^A1071</f>
        <v>-264199.272243943</v>
      </c>
      <c r="C1071" s="22" t="n">
        <f aca="false">IF(AND(B1071&gt;=0,B1070&lt;0),1,0)</f>
        <v>0</v>
      </c>
    </row>
    <row r="1072" customFormat="false" ht="12.8" hidden="false" customHeight="false" outlineLevel="0" collapsed="false">
      <c r="A1072" s="24" t="n">
        <f aca="false">A1071-0.01</f>
        <v>89.3199999999945</v>
      </c>
      <c r="B1072" s="21" t="n">
        <f aca="false">1+$F$3*$F$2*(1+$F$4)^A1072-(1+$F$3)^A1072</f>
        <v>-263830.15353646</v>
      </c>
      <c r="C1072" s="22" t="n">
        <f aca="false">IF(AND(B1072&gt;=0,B1071&lt;0),1,0)</f>
        <v>0</v>
      </c>
    </row>
    <row r="1073" customFormat="false" ht="12.8" hidden="false" customHeight="false" outlineLevel="0" collapsed="false">
      <c r="A1073" s="24" t="n">
        <f aca="false">A1072-0.01</f>
        <v>89.3099999999945</v>
      </c>
      <c r="B1073" s="21" t="n">
        <f aca="false">1+$F$3*$F$2*(1+$F$4)^A1073-(1+$F$3)^A1073</f>
        <v>-263461.550405204</v>
      </c>
      <c r="C1073" s="22" t="n">
        <f aca="false">IF(AND(B1073&gt;=0,B1072&lt;0),1,0)</f>
        <v>0</v>
      </c>
    </row>
    <row r="1074" customFormat="false" ht="12.8" hidden="false" customHeight="false" outlineLevel="0" collapsed="false">
      <c r="A1074" s="24" t="n">
        <f aca="false">A1073-0.01</f>
        <v>89.2999999999945</v>
      </c>
      <c r="B1074" s="21" t="n">
        <f aca="false">1+$F$3*$F$2*(1+$F$4)^A1074-(1+$F$3)^A1074</f>
        <v>-263093.46213008</v>
      </c>
      <c r="C1074" s="22" t="n">
        <f aca="false">IF(AND(B1074&gt;=0,B1073&lt;0),1,0)</f>
        <v>0</v>
      </c>
    </row>
    <row r="1075" customFormat="false" ht="12.8" hidden="false" customHeight="false" outlineLevel="0" collapsed="false">
      <c r="A1075" s="24" t="n">
        <f aca="false">A1074-0.01</f>
        <v>89.2899999999945</v>
      </c>
      <c r="B1075" s="21" t="n">
        <f aca="false">1+$F$3*$F$2*(1+$F$4)^A1075-(1+$F$3)^A1075</f>
        <v>-262725.887991999</v>
      </c>
      <c r="C1075" s="22" t="n">
        <f aca="false">IF(AND(B1075&gt;=0,B1074&lt;0),1,0)</f>
        <v>0</v>
      </c>
    </row>
    <row r="1076" customFormat="false" ht="12.8" hidden="false" customHeight="false" outlineLevel="0" collapsed="false">
      <c r="A1076" s="24" t="n">
        <f aca="false">A1075-0.01</f>
        <v>89.2799999999945</v>
      </c>
      <c r="B1076" s="21" t="n">
        <f aca="false">1+$F$3*$F$2*(1+$F$4)^A1076-(1+$F$3)^A1076</f>
        <v>-262358.827272875</v>
      </c>
      <c r="C1076" s="22" t="n">
        <f aca="false">IF(AND(B1076&gt;=0,B1075&lt;0),1,0)</f>
        <v>0</v>
      </c>
    </row>
    <row r="1077" customFormat="false" ht="12.8" hidden="false" customHeight="false" outlineLevel="0" collapsed="false">
      <c r="A1077" s="24" t="n">
        <f aca="false">A1076-0.01</f>
        <v>89.2699999999945</v>
      </c>
      <c r="B1077" s="21" t="n">
        <f aca="false">1+$F$3*$F$2*(1+$F$4)^A1077-(1+$F$3)^A1077</f>
        <v>-261992.279255626</v>
      </c>
      <c r="C1077" s="22" t="n">
        <f aca="false">IF(AND(B1077&gt;=0,B1076&lt;0),1,0)</f>
        <v>0</v>
      </c>
    </row>
    <row r="1078" customFormat="false" ht="12.8" hidden="false" customHeight="false" outlineLevel="0" collapsed="false">
      <c r="A1078" s="24" t="n">
        <f aca="false">A1077-0.01</f>
        <v>89.2599999999945</v>
      </c>
      <c r="B1078" s="21" t="n">
        <f aca="false">1+$F$3*$F$2*(1+$F$4)^A1078-(1+$F$3)^A1078</f>
        <v>-261626.243224171</v>
      </c>
      <c r="C1078" s="22" t="n">
        <f aca="false">IF(AND(B1078&gt;=0,B1077&lt;0),1,0)</f>
        <v>0</v>
      </c>
    </row>
    <row r="1079" customFormat="false" ht="12.8" hidden="false" customHeight="false" outlineLevel="0" collapsed="false">
      <c r="A1079" s="24" t="n">
        <f aca="false">A1078-0.01</f>
        <v>89.2499999999945</v>
      </c>
      <c r="B1079" s="21" t="n">
        <f aca="false">1+$F$3*$F$2*(1+$F$4)^A1079-(1+$F$3)^A1079</f>
        <v>-261260.718463429</v>
      </c>
      <c r="C1079" s="22" t="n">
        <f aca="false">IF(AND(B1079&gt;=0,B1078&lt;0),1,0)</f>
        <v>0</v>
      </c>
    </row>
    <row r="1080" customFormat="false" ht="12.8" hidden="false" customHeight="false" outlineLevel="0" collapsed="false">
      <c r="A1080" s="24" t="n">
        <f aca="false">A1079-0.01</f>
        <v>89.2399999999945</v>
      </c>
      <c r="B1080" s="21" t="n">
        <f aca="false">1+$F$3*$F$2*(1+$F$4)^A1080-(1+$F$3)^A1080</f>
        <v>-260895.704259319</v>
      </c>
      <c r="C1080" s="22" t="n">
        <f aca="false">IF(AND(B1080&gt;=0,B1079&lt;0),1,0)</f>
        <v>0</v>
      </c>
    </row>
    <row r="1081" customFormat="false" ht="12.8" hidden="false" customHeight="false" outlineLevel="0" collapsed="false">
      <c r="A1081" s="24" t="n">
        <f aca="false">A1080-0.01</f>
        <v>89.2299999999945</v>
      </c>
      <c r="B1081" s="21" t="n">
        <f aca="false">1+$F$3*$F$2*(1+$F$4)^A1081-(1+$F$3)^A1081</f>
        <v>-260531.199898756</v>
      </c>
      <c r="C1081" s="22" t="n">
        <f aca="false">IF(AND(B1081&gt;=0,B1080&lt;0),1,0)</f>
        <v>0</v>
      </c>
    </row>
    <row r="1082" customFormat="false" ht="12.8" hidden="false" customHeight="false" outlineLevel="0" collapsed="false">
      <c r="A1082" s="24" t="n">
        <f aca="false">A1081-0.01</f>
        <v>89.2199999999945</v>
      </c>
      <c r="B1082" s="21" t="n">
        <f aca="false">1+$F$3*$F$2*(1+$F$4)^A1082-(1+$F$3)^A1082</f>
        <v>-260167.204669651</v>
      </c>
      <c r="C1082" s="22" t="n">
        <f aca="false">IF(AND(B1082&gt;=0,B1081&lt;0),1,0)</f>
        <v>0</v>
      </c>
    </row>
    <row r="1083" customFormat="false" ht="12.8" hidden="false" customHeight="false" outlineLevel="0" collapsed="false">
      <c r="A1083" s="24" t="n">
        <f aca="false">A1082-0.01</f>
        <v>89.2099999999945</v>
      </c>
      <c r="B1083" s="21" t="n">
        <f aca="false">1+$F$3*$F$2*(1+$F$4)^A1083-(1+$F$3)^A1083</f>
        <v>-259803.717860909</v>
      </c>
      <c r="C1083" s="22" t="n">
        <f aca="false">IF(AND(B1083&gt;=0,B1082&lt;0),1,0)</f>
        <v>0</v>
      </c>
    </row>
    <row r="1084" customFormat="false" ht="12.8" hidden="false" customHeight="false" outlineLevel="0" collapsed="false">
      <c r="A1084" s="24" t="n">
        <f aca="false">A1083-0.01</f>
        <v>89.1999999999945</v>
      </c>
      <c r="B1084" s="21" t="n">
        <f aca="false">1+$F$3*$F$2*(1+$F$4)^A1084-(1+$F$3)^A1084</f>
        <v>-259440.738762431</v>
      </c>
      <c r="C1084" s="22" t="n">
        <f aca="false">IF(AND(B1084&gt;=0,B1083&lt;0),1,0)</f>
        <v>0</v>
      </c>
    </row>
    <row r="1085" customFormat="false" ht="12.8" hidden="false" customHeight="false" outlineLevel="0" collapsed="false">
      <c r="A1085" s="24" t="n">
        <f aca="false">A1084-0.01</f>
        <v>89.1899999999945</v>
      </c>
      <c r="B1085" s="21" t="n">
        <f aca="false">1+$F$3*$F$2*(1+$F$4)^A1085-(1+$F$3)^A1085</f>
        <v>-259078.266665106</v>
      </c>
      <c r="C1085" s="22" t="n">
        <f aca="false">IF(AND(B1085&gt;=0,B1084&lt;0),1,0)</f>
        <v>0</v>
      </c>
    </row>
    <row r="1086" customFormat="false" ht="12.8" hidden="false" customHeight="false" outlineLevel="0" collapsed="false">
      <c r="A1086" s="24" t="n">
        <f aca="false">A1085-0.01</f>
        <v>89.1799999999945</v>
      </c>
      <c r="B1086" s="21" t="n">
        <f aca="false">1+$F$3*$F$2*(1+$F$4)^A1086-(1+$F$3)^A1086</f>
        <v>-258716.300860816</v>
      </c>
      <c r="C1086" s="22" t="n">
        <f aca="false">IF(AND(B1086&gt;=0,B1085&lt;0),1,0)</f>
        <v>0</v>
      </c>
    </row>
    <row r="1087" customFormat="false" ht="12.8" hidden="false" customHeight="false" outlineLevel="0" collapsed="false">
      <c r="A1087" s="24" t="n">
        <f aca="false">A1086-0.01</f>
        <v>89.1699999999945</v>
      </c>
      <c r="B1087" s="21" t="n">
        <f aca="false">1+$F$3*$F$2*(1+$F$4)^A1087-(1+$F$3)^A1087</f>
        <v>-258354.840642431</v>
      </c>
      <c r="C1087" s="22" t="n">
        <f aca="false">IF(AND(B1087&gt;=0,B1086&lt;0),1,0)</f>
        <v>0</v>
      </c>
    </row>
    <row r="1088" customFormat="false" ht="12.8" hidden="false" customHeight="false" outlineLevel="0" collapsed="false">
      <c r="A1088" s="24" t="n">
        <f aca="false">A1087-0.01</f>
        <v>89.1599999999945</v>
      </c>
      <c r="B1088" s="21" t="n">
        <f aca="false">1+$F$3*$F$2*(1+$F$4)^A1088-(1+$F$3)^A1088</f>
        <v>-257993.885303809</v>
      </c>
      <c r="C1088" s="22" t="n">
        <f aca="false">IF(AND(B1088&gt;=0,B1087&lt;0),1,0)</f>
        <v>0</v>
      </c>
    </row>
    <row r="1089" customFormat="false" ht="12.8" hidden="false" customHeight="false" outlineLevel="0" collapsed="false">
      <c r="A1089" s="24" t="n">
        <f aca="false">A1088-0.01</f>
        <v>89.1499999999945</v>
      </c>
      <c r="B1089" s="21" t="n">
        <f aca="false">1+$F$3*$F$2*(1+$F$4)^A1089-(1+$F$3)^A1089</f>
        <v>-257633.434139793</v>
      </c>
      <c r="C1089" s="22" t="n">
        <f aca="false">IF(AND(B1089&gt;=0,B1088&lt;0),1,0)</f>
        <v>0</v>
      </c>
    </row>
    <row r="1090" customFormat="false" ht="12.8" hidden="false" customHeight="false" outlineLevel="0" collapsed="false">
      <c r="A1090" s="24" t="n">
        <f aca="false">A1089-0.01</f>
        <v>89.1399999999944</v>
      </c>
      <c r="B1090" s="21" t="n">
        <f aca="false">1+$F$3*$F$2*(1+$F$4)^A1090-(1+$F$3)^A1090</f>
        <v>-257273.486446212</v>
      </c>
      <c r="C1090" s="22" t="n">
        <f aca="false">IF(AND(B1090&gt;=0,B1089&lt;0),1,0)</f>
        <v>0</v>
      </c>
    </row>
    <row r="1091" customFormat="false" ht="12.8" hidden="false" customHeight="false" outlineLevel="0" collapsed="false">
      <c r="A1091" s="24" t="n">
        <f aca="false">A1090-0.01</f>
        <v>89.1299999999944</v>
      </c>
      <c r="B1091" s="21" t="n">
        <f aca="false">1+$F$3*$F$2*(1+$F$4)^A1091-(1+$F$3)^A1091</f>
        <v>-256914.041519879</v>
      </c>
      <c r="C1091" s="22" t="n">
        <f aca="false">IF(AND(B1091&gt;=0,B1090&lt;0),1,0)</f>
        <v>0</v>
      </c>
    </row>
    <row r="1092" customFormat="false" ht="12.8" hidden="false" customHeight="false" outlineLevel="0" collapsed="false">
      <c r="A1092" s="24" t="n">
        <f aca="false">A1091-0.01</f>
        <v>89.1199999999944</v>
      </c>
      <c r="B1092" s="21" t="n">
        <f aca="false">1+$F$3*$F$2*(1+$F$4)^A1092-(1+$F$3)^A1092</f>
        <v>-256555.098658589</v>
      </c>
      <c r="C1092" s="22" t="n">
        <f aca="false">IF(AND(B1092&gt;=0,B1091&lt;0),1,0)</f>
        <v>0</v>
      </c>
    </row>
    <row r="1093" customFormat="false" ht="12.8" hidden="false" customHeight="false" outlineLevel="0" collapsed="false">
      <c r="A1093" s="24" t="n">
        <f aca="false">A1092-0.01</f>
        <v>89.1099999999944</v>
      </c>
      <c r="B1093" s="21" t="n">
        <f aca="false">1+$F$3*$F$2*(1+$F$4)^A1093-(1+$F$3)^A1093</f>
        <v>-256196.657161115</v>
      </c>
      <c r="C1093" s="22" t="n">
        <f aca="false">IF(AND(B1093&gt;=0,B1092&lt;0),1,0)</f>
        <v>0</v>
      </c>
    </row>
    <row r="1094" customFormat="false" ht="12.8" hidden="false" customHeight="false" outlineLevel="0" collapsed="false">
      <c r="A1094" s="24" t="n">
        <f aca="false">A1093-0.01</f>
        <v>89.0999999999944</v>
      </c>
      <c r="B1094" s="21" t="n">
        <f aca="false">1+$F$3*$F$2*(1+$F$4)^A1094-(1+$F$3)^A1094</f>
        <v>-255838.716327214</v>
      </c>
      <c r="C1094" s="22" t="n">
        <f aca="false">IF(AND(B1094&gt;=0,B1093&lt;0),1,0)</f>
        <v>0</v>
      </c>
    </row>
    <row r="1095" customFormat="false" ht="12.8" hidden="false" customHeight="false" outlineLevel="0" collapsed="false">
      <c r="A1095" s="24" t="n">
        <f aca="false">A1094-0.01</f>
        <v>89.0899999999944</v>
      </c>
      <c r="B1095" s="21" t="n">
        <f aca="false">1+$F$3*$F$2*(1+$F$4)^A1095-(1+$F$3)^A1095</f>
        <v>-255481.275457617</v>
      </c>
      <c r="C1095" s="22" t="n">
        <f aca="false">IF(AND(B1095&gt;=0,B1094&lt;0),1,0)</f>
        <v>0</v>
      </c>
    </row>
    <row r="1096" customFormat="false" ht="12.8" hidden="false" customHeight="false" outlineLevel="0" collapsed="false">
      <c r="A1096" s="24" t="n">
        <f aca="false">A1095-0.01</f>
        <v>89.0799999999944</v>
      </c>
      <c r="B1096" s="21" t="n">
        <f aca="false">1+$F$3*$F$2*(1+$F$4)^A1096-(1+$F$3)^A1096</f>
        <v>-255124.333854033</v>
      </c>
      <c r="C1096" s="22" t="n">
        <f aca="false">IF(AND(B1096&gt;=0,B1095&lt;0),1,0)</f>
        <v>0</v>
      </c>
    </row>
    <row r="1097" customFormat="false" ht="12.8" hidden="false" customHeight="false" outlineLevel="0" collapsed="false">
      <c r="A1097" s="24" t="n">
        <f aca="false">A1096-0.01</f>
        <v>89.0699999999944</v>
      </c>
      <c r="B1097" s="21" t="n">
        <f aca="false">1+$F$3*$F$2*(1+$F$4)^A1097-(1+$F$3)^A1097</f>
        <v>-254767.890819147</v>
      </c>
      <c r="C1097" s="22" t="n">
        <f aca="false">IF(AND(B1097&gt;=0,B1096&lt;0),1,0)</f>
        <v>0</v>
      </c>
    </row>
    <row r="1098" customFormat="false" ht="12.8" hidden="false" customHeight="false" outlineLevel="0" collapsed="false">
      <c r="A1098" s="24" t="n">
        <f aca="false">A1097-0.01</f>
        <v>89.0599999999944</v>
      </c>
      <c r="B1098" s="21" t="n">
        <f aca="false">1+$F$3*$F$2*(1+$F$4)^A1098-(1+$F$3)^A1098</f>
        <v>-254411.945656618</v>
      </c>
      <c r="C1098" s="22" t="n">
        <f aca="false">IF(AND(B1098&gt;=0,B1097&lt;0),1,0)</f>
        <v>0</v>
      </c>
    </row>
    <row r="1099" customFormat="false" ht="12.8" hidden="false" customHeight="false" outlineLevel="0" collapsed="false">
      <c r="A1099" s="24" t="n">
        <f aca="false">A1098-0.01</f>
        <v>89.0499999999944</v>
      </c>
      <c r="B1099" s="21" t="n">
        <f aca="false">1+$F$3*$F$2*(1+$F$4)^A1099-(1+$F$3)^A1099</f>
        <v>-254056.497671076</v>
      </c>
      <c r="C1099" s="22" t="n">
        <f aca="false">IF(AND(B1099&gt;=0,B1098&lt;0),1,0)</f>
        <v>0</v>
      </c>
    </row>
    <row r="1100" customFormat="false" ht="12.8" hidden="false" customHeight="false" outlineLevel="0" collapsed="false">
      <c r="A1100" s="24" t="n">
        <f aca="false">A1099-0.01</f>
        <v>89.0399999999944</v>
      </c>
      <c r="B1100" s="21" t="n">
        <f aca="false">1+$F$3*$F$2*(1+$F$4)^A1100-(1+$F$3)^A1100</f>
        <v>-253701.546168123</v>
      </c>
      <c r="C1100" s="22" t="n">
        <f aca="false">IF(AND(B1100&gt;=0,B1099&lt;0),1,0)</f>
        <v>0</v>
      </c>
    </row>
    <row r="1101" customFormat="false" ht="12.8" hidden="false" customHeight="false" outlineLevel="0" collapsed="false">
      <c r="A1101" s="24" t="n">
        <f aca="false">A1100-0.01</f>
        <v>89.0299999999944</v>
      </c>
      <c r="B1101" s="21" t="n">
        <f aca="false">1+$F$3*$F$2*(1+$F$4)^A1101-(1+$F$3)^A1101</f>
        <v>-253347.090454331</v>
      </c>
      <c r="C1101" s="22" t="n">
        <f aca="false">IF(AND(B1101&gt;=0,B1100&lt;0),1,0)</f>
        <v>0</v>
      </c>
    </row>
    <row r="1102" customFormat="false" ht="12.8" hidden="false" customHeight="false" outlineLevel="0" collapsed="false">
      <c r="A1102" s="24" t="n">
        <f aca="false">A1101-0.01</f>
        <v>89.0199999999944</v>
      </c>
      <c r="B1102" s="21" t="n">
        <f aca="false">1+$F$3*$F$2*(1+$F$4)^A1102-(1+$F$3)^A1102</f>
        <v>-252993.129837241</v>
      </c>
      <c r="C1102" s="22" t="n">
        <f aca="false">IF(AND(B1102&gt;=0,B1101&lt;0),1,0)</f>
        <v>0</v>
      </c>
    </row>
    <row r="1103" customFormat="false" ht="12.8" hidden="false" customHeight="false" outlineLevel="0" collapsed="false">
      <c r="A1103" s="24" t="n">
        <f aca="false">A1102-0.01</f>
        <v>89.0099999999944</v>
      </c>
      <c r="B1103" s="21" t="n">
        <f aca="false">1+$F$3*$F$2*(1+$F$4)^A1103-(1+$F$3)^A1103</f>
        <v>-252639.66362536</v>
      </c>
      <c r="C1103" s="22" t="n">
        <f aca="false">IF(AND(B1103&gt;=0,B1102&lt;0),1,0)</f>
        <v>0</v>
      </c>
    </row>
    <row r="1104" customFormat="false" ht="12.8" hidden="false" customHeight="false" outlineLevel="0" collapsed="false">
      <c r="A1104" s="24" t="n">
        <f aca="false">A1103-0.01</f>
        <v>88.9999999999944</v>
      </c>
      <c r="B1104" s="21" t="n">
        <f aca="false">1+$F$3*$F$2*(1+$F$4)^A1104-(1+$F$3)^A1104</f>
        <v>-252286.691128162</v>
      </c>
      <c r="C1104" s="22" t="n">
        <f aca="false">IF(AND(B1104&gt;=0,B1103&lt;0),1,0)</f>
        <v>0</v>
      </c>
    </row>
    <row r="1105" customFormat="false" ht="12.8" hidden="false" customHeight="false" outlineLevel="0" collapsed="false">
      <c r="A1105" s="24" t="n">
        <f aca="false">A1104-0.01</f>
        <v>88.9899999999944</v>
      </c>
      <c r="B1105" s="21" t="n">
        <f aca="false">1+$F$3*$F$2*(1+$F$4)^A1105-(1+$F$3)^A1105</f>
        <v>-251934.211656083</v>
      </c>
      <c r="C1105" s="22" t="n">
        <f aca="false">IF(AND(B1105&gt;=0,B1104&lt;0),1,0)</f>
        <v>0</v>
      </c>
    </row>
    <row r="1106" customFormat="false" ht="12.8" hidden="false" customHeight="false" outlineLevel="0" collapsed="false">
      <c r="A1106" s="24" t="n">
        <f aca="false">A1105-0.01</f>
        <v>88.9799999999944</v>
      </c>
      <c r="B1106" s="21" t="n">
        <f aca="false">1+$F$3*$F$2*(1+$F$4)^A1106-(1+$F$3)^A1106</f>
        <v>-251582.224520526</v>
      </c>
      <c r="C1106" s="22" t="n">
        <f aca="false">IF(AND(B1106&gt;=0,B1105&lt;0),1,0)</f>
        <v>0</v>
      </c>
    </row>
    <row r="1107" customFormat="false" ht="12.8" hidden="false" customHeight="false" outlineLevel="0" collapsed="false">
      <c r="A1107" s="24" t="n">
        <f aca="false">A1106-0.01</f>
        <v>88.9699999999944</v>
      </c>
      <c r="B1107" s="21" t="n">
        <f aca="false">1+$F$3*$F$2*(1+$F$4)^A1107-(1+$F$3)^A1107</f>
        <v>-251230.729033852</v>
      </c>
      <c r="C1107" s="22" t="n">
        <f aca="false">IF(AND(B1107&gt;=0,B1106&lt;0),1,0)</f>
        <v>0</v>
      </c>
    </row>
    <row r="1108" customFormat="false" ht="12.8" hidden="false" customHeight="false" outlineLevel="0" collapsed="false">
      <c r="A1108" s="24" t="n">
        <f aca="false">A1107-0.01</f>
        <v>88.9599999999944</v>
      </c>
      <c r="B1108" s="21" t="n">
        <f aca="false">1+$F$3*$F$2*(1+$F$4)^A1108-(1+$F$3)^A1108</f>
        <v>-250879.724509384</v>
      </c>
      <c r="C1108" s="22" t="n">
        <f aca="false">IF(AND(B1108&gt;=0,B1107&lt;0),1,0)</f>
        <v>0</v>
      </c>
    </row>
    <row r="1109" customFormat="false" ht="12.8" hidden="false" customHeight="false" outlineLevel="0" collapsed="false">
      <c r="A1109" s="24" t="n">
        <f aca="false">A1108-0.01</f>
        <v>88.9499999999944</v>
      </c>
      <c r="B1109" s="21" t="n">
        <f aca="false">1+$F$3*$F$2*(1+$F$4)^A1109-(1+$F$3)^A1109</f>
        <v>-250529.210261405</v>
      </c>
      <c r="C1109" s="22" t="n">
        <f aca="false">IF(AND(B1109&gt;=0,B1108&lt;0),1,0)</f>
        <v>0</v>
      </c>
    </row>
    <row r="1110" customFormat="false" ht="12.8" hidden="false" customHeight="false" outlineLevel="0" collapsed="false">
      <c r="A1110" s="24" t="n">
        <f aca="false">A1109-0.01</f>
        <v>88.9399999999943</v>
      </c>
      <c r="B1110" s="21" t="n">
        <f aca="false">1+$F$3*$F$2*(1+$F$4)^A1110-(1+$F$3)^A1110</f>
        <v>-250179.185605154</v>
      </c>
      <c r="C1110" s="22" t="n">
        <f aca="false">IF(AND(B1110&gt;=0,B1109&lt;0),1,0)</f>
        <v>0</v>
      </c>
    </row>
    <row r="1111" customFormat="false" ht="12.8" hidden="false" customHeight="false" outlineLevel="0" collapsed="false">
      <c r="A1111" s="24" t="n">
        <f aca="false">A1110-0.01</f>
        <v>88.9299999999943</v>
      </c>
      <c r="B1111" s="21" t="n">
        <f aca="false">1+$F$3*$F$2*(1+$F$4)^A1111-(1+$F$3)^A1111</f>
        <v>-249829.649856827</v>
      </c>
      <c r="C1111" s="22" t="n">
        <f aca="false">IF(AND(B1111&gt;=0,B1110&lt;0),1,0)</f>
        <v>0</v>
      </c>
    </row>
    <row r="1112" customFormat="false" ht="12.8" hidden="false" customHeight="false" outlineLevel="0" collapsed="false">
      <c r="A1112" s="24" t="n">
        <f aca="false">A1111-0.01</f>
        <v>88.9199999999943</v>
      </c>
      <c r="B1112" s="21" t="n">
        <f aca="false">1+$F$3*$F$2*(1+$F$4)^A1112-(1+$F$3)^A1112</f>
        <v>-249480.602333575</v>
      </c>
      <c r="C1112" s="22" t="n">
        <f aca="false">IF(AND(B1112&gt;=0,B1111&lt;0),1,0)</f>
        <v>0</v>
      </c>
    </row>
    <row r="1113" customFormat="false" ht="12.8" hidden="false" customHeight="false" outlineLevel="0" collapsed="false">
      <c r="A1113" s="24" t="n">
        <f aca="false">A1112-0.01</f>
        <v>88.9099999999943</v>
      </c>
      <c r="B1113" s="21" t="n">
        <f aca="false">1+$F$3*$F$2*(1+$F$4)^A1113-(1+$F$3)^A1113</f>
        <v>-249132.042353504</v>
      </c>
      <c r="C1113" s="22" t="n">
        <f aca="false">IF(AND(B1113&gt;=0,B1112&lt;0),1,0)</f>
        <v>0</v>
      </c>
    </row>
    <row r="1114" customFormat="false" ht="12.8" hidden="false" customHeight="false" outlineLevel="0" collapsed="false">
      <c r="A1114" s="24" t="n">
        <f aca="false">A1113-0.01</f>
        <v>88.8999999999943</v>
      </c>
      <c r="B1114" s="21" t="n">
        <f aca="false">1+$F$3*$F$2*(1+$F$4)^A1114-(1+$F$3)^A1114</f>
        <v>-248783.969235669</v>
      </c>
      <c r="C1114" s="22" t="n">
        <f aca="false">IF(AND(B1114&gt;=0,B1113&lt;0),1,0)</f>
        <v>0</v>
      </c>
    </row>
    <row r="1115" customFormat="false" ht="12.8" hidden="false" customHeight="false" outlineLevel="0" collapsed="false">
      <c r="A1115" s="24" t="n">
        <f aca="false">A1114-0.01</f>
        <v>88.8899999999943</v>
      </c>
      <c r="B1115" s="21" t="n">
        <f aca="false">1+$F$3*$F$2*(1+$F$4)^A1115-(1+$F$3)^A1115</f>
        <v>-248436.38230008</v>
      </c>
      <c r="C1115" s="22" t="n">
        <f aca="false">IF(AND(B1115&gt;=0,B1114&lt;0),1,0)</f>
        <v>0</v>
      </c>
    </row>
    <row r="1116" customFormat="false" ht="12.8" hidden="false" customHeight="false" outlineLevel="0" collapsed="false">
      <c r="A1116" s="24" t="n">
        <f aca="false">A1115-0.01</f>
        <v>88.8799999999943</v>
      </c>
      <c r="B1116" s="21" t="n">
        <f aca="false">1+$F$3*$F$2*(1+$F$4)^A1116-(1+$F$3)^A1116</f>
        <v>-248089.280867695</v>
      </c>
      <c r="C1116" s="22" t="n">
        <f aca="false">IF(AND(B1116&gt;=0,B1115&lt;0),1,0)</f>
        <v>0</v>
      </c>
    </row>
    <row r="1117" customFormat="false" ht="12.8" hidden="false" customHeight="false" outlineLevel="0" collapsed="false">
      <c r="A1117" s="24" t="n">
        <f aca="false">A1116-0.01</f>
        <v>88.8699999999943</v>
      </c>
      <c r="B1117" s="21" t="n">
        <f aca="false">1+$F$3*$F$2*(1+$F$4)^A1117-(1+$F$3)^A1117</f>
        <v>-247742.664260419</v>
      </c>
      <c r="C1117" s="22" t="n">
        <f aca="false">IF(AND(B1117&gt;=0,B1116&lt;0),1,0)</f>
        <v>0</v>
      </c>
    </row>
    <row r="1118" customFormat="false" ht="12.8" hidden="false" customHeight="false" outlineLevel="0" collapsed="false">
      <c r="A1118" s="24" t="n">
        <f aca="false">A1117-0.01</f>
        <v>88.8599999999943</v>
      </c>
      <c r="B1118" s="21" t="n">
        <f aca="false">1+$F$3*$F$2*(1+$F$4)^A1118-(1+$F$3)^A1118</f>
        <v>-247396.531801106</v>
      </c>
      <c r="C1118" s="22" t="n">
        <f aca="false">IF(AND(B1118&gt;=0,B1117&lt;0),1,0)</f>
        <v>0</v>
      </c>
    </row>
    <row r="1119" customFormat="false" ht="12.8" hidden="false" customHeight="false" outlineLevel="0" collapsed="false">
      <c r="A1119" s="24" t="n">
        <f aca="false">A1118-0.01</f>
        <v>88.8499999999943</v>
      </c>
      <c r="B1119" s="21" t="n">
        <f aca="false">1+$F$3*$F$2*(1+$F$4)^A1119-(1+$F$3)^A1119</f>
        <v>-247050.882813556</v>
      </c>
      <c r="C1119" s="22" t="n">
        <f aca="false">IF(AND(B1119&gt;=0,B1118&lt;0),1,0)</f>
        <v>0</v>
      </c>
    </row>
    <row r="1120" customFormat="false" ht="12.8" hidden="false" customHeight="false" outlineLevel="0" collapsed="false">
      <c r="A1120" s="24" t="n">
        <f aca="false">A1119-0.01</f>
        <v>88.8399999999943</v>
      </c>
      <c r="B1120" s="21" t="n">
        <f aca="false">1+$F$3*$F$2*(1+$F$4)^A1120-(1+$F$3)^A1120</f>
        <v>-246705.716622511</v>
      </c>
      <c r="C1120" s="22" t="n">
        <f aca="false">IF(AND(B1120&gt;=0,B1119&lt;0),1,0)</f>
        <v>0</v>
      </c>
    </row>
    <row r="1121" customFormat="false" ht="12.8" hidden="false" customHeight="false" outlineLevel="0" collapsed="false">
      <c r="A1121" s="24" t="n">
        <f aca="false">A1120-0.01</f>
        <v>88.8299999999943</v>
      </c>
      <c r="B1121" s="21" t="n">
        <f aca="false">1+$F$3*$F$2*(1+$F$4)^A1121-(1+$F$3)^A1121</f>
        <v>-246361.032553659</v>
      </c>
      <c r="C1121" s="22" t="n">
        <f aca="false">IF(AND(B1121&gt;=0,B1120&lt;0),1,0)</f>
        <v>0</v>
      </c>
    </row>
    <row r="1122" customFormat="false" ht="12.8" hidden="false" customHeight="false" outlineLevel="0" collapsed="false">
      <c r="A1122" s="24" t="n">
        <f aca="false">A1121-0.01</f>
        <v>88.8199999999943</v>
      </c>
      <c r="B1122" s="21" t="n">
        <f aca="false">1+$F$3*$F$2*(1+$F$4)^A1122-(1+$F$3)^A1122</f>
        <v>-246016.829933627</v>
      </c>
      <c r="C1122" s="22" t="n">
        <f aca="false">IF(AND(B1122&gt;=0,B1121&lt;0),1,0)</f>
        <v>0</v>
      </c>
    </row>
    <row r="1123" customFormat="false" ht="12.8" hidden="false" customHeight="false" outlineLevel="0" collapsed="false">
      <c r="A1123" s="24" t="n">
        <f aca="false">A1122-0.01</f>
        <v>88.8099999999943</v>
      </c>
      <c r="B1123" s="21" t="n">
        <f aca="false">1+$F$3*$F$2*(1+$F$4)^A1123-(1+$F$3)^A1123</f>
        <v>-245673.108089985</v>
      </c>
      <c r="C1123" s="22" t="n">
        <f aca="false">IF(AND(B1123&gt;=0,B1122&lt;0),1,0)</f>
        <v>0</v>
      </c>
    </row>
    <row r="1124" customFormat="false" ht="12.8" hidden="false" customHeight="false" outlineLevel="0" collapsed="false">
      <c r="A1124" s="24" t="n">
        <f aca="false">A1123-0.01</f>
        <v>88.7999999999943</v>
      </c>
      <c r="B1124" s="21" t="n">
        <f aca="false">1+$F$3*$F$2*(1+$F$4)^A1124-(1+$F$3)^A1124</f>
        <v>-245329.866351241</v>
      </c>
      <c r="C1124" s="22" t="n">
        <f aca="false">IF(AND(B1124&gt;=0,B1123&lt;0),1,0)</f>
        <v>0</v>
      </c>
    </row>
    <row r="1125" customFormat="false" ht="12.8" hidden="false" customHeight="false" outlineLevel="0" collapsed="false">
      <c r="A1125" s="24" t="n">
        <f aca="false">A1124-0.01</f>
        <v>88.7899999999943</v>
      </c>
      <c r="B1125" s="21" t="n">
        <f aca="false">1+$F$3*$F$2*(1+$F$4)^A1125-(1+$F$3)^A1125</f>
        <v>-244987.104046841</v>
      </c>
      <c r="C1125" s="22" t="n">
        <f aca="false">IF(AND(B1125&gt;=0,B1124&lt;0),1,0)</f>
        <v>0</v>
      </c>
    </row>
    <row r="1126" customFormat="false" ht="12.8" hidden="false" customHeight="false" outlineLevel="0" collapsed="false">
      <c r="A1126" s="24" t="n">
        <f aca="false">A1125-0.01</f>
        <v>88.7799999999943</v>
      </c>
      <c r="B1126" s="21" t="n">
        <f aca="false">1+$F$3*$F$2*(1+$F$4)^A1126-(1+$F$3)^A1126</f>
        <v>-244644.820507166</v>
      </c>
      <c r="C1126" s="22" t="n">
        <f aca="false">IF(AND(B1126&gt;=0,B1125&lt;0),1,0)</f>
        <v>0</v>
      </c>
    </row>
    <row r="1127" customFormat="false" ht="12.8" hidden="false" customHeight="false" outlineLevel="0" collapsed="false">
      <c r="A1127" s="24" t="n">
        <f aca="false">A1126-0.01</f>
        <v>88.7699999999943</v>
      </c>
      <c r="B1127" s="21" t="n">
        <f aca="false">1+$F$3*$F$2*(1+$F$4)^A1127-(1+$F$3)^A1127</f>
        <v>-244303.015063536</v>
      </c>
      <c r="C1127" s="22" t="n">
        <f aca="false">IF(AND(B1127&gt;=0,B1126&lt;0),1,0)</f>
        <v>0</v>
      </c>
    </row>
    <row r="1128" customFormat="false" ht="12.8" hidden="false" customHeight="false" outlineLevel="0" collapsed="false">
      <c r="A1128" s="24" t="n">
        <f aca="false">A1127-0.01</f>
        <v>88.7599999999943</v>
      </c>
      <c r="B1128" s="21" t="n">
        <f aca="false">1+$F$3*$F$2*(1+$F$4)^A1128-(1+$F$3)^A1128</f>
        <v>-243961.6870482</v>
      </c>
      <c r="C1128" s="22" t="n">
        <f aca="false">IF(AND(B1128&gt;=0,B1127&lt;0),1,0)</f>
        <v>0</v>
      </c>
    </row>
    <row r="1129" customFormat="false" ht="12.8" hidden="false" customHeight="false" outlineLevel="0" collapsed="false">
      <c r="A1129" s="24" t="n">
        <f aca="false">A1128-0.01</f>
        <v>88.7499999999942</v>
      </c>
      <c r="B1129" s="21" t="n">
        <f aca="false">1+$F$3*$F$2*(1+$F$4)^A1129-(1+$F$3)^A1129</f>
        <v>-243620.835794344</v>
      </c>
      <c r="C1129" s="22" t="n">
        <f aca="false">IF(AND(B1129&gt;=0,B1128&lt;0),1,0)</f>
        <v>0</v>
      </c>
    </row>
    <row r="1130" customFormat="false" ht="12.8" hidden="false" customHeight="false" outlineLevel="0" collapsed="false">
      <c r="A1130" s="24" t="n">
        <f aca="false">A1129-0.01</f>
        <v>88.7399999999942</v>
      </c>
      <c r="B1130" s="21" t="n">
        <f aca="false">1+$F$3*$F$2*(1+$F$4)^A1130-(1+$F$3)^A1130</f>
        <v>-243280.460636083</v>
      </c>
      <c r="C1130" s="22" t="n">
        <f aca="false">IF(AND(B1130&gt;=0,B1129&lt;0),1,0)</f>
        <v>0</v>
      </c>
    </row>
    <row r="1131" customFormat="false" ht="12.8" hidden="false" customHeight="false" outlineLevel="0" collapsed="false">
      <c r="A1131" s="24" t="n">
        <f aca="false">A1130-0.01</f>
        <v>88.7299999999942</v>
      </c>
      <c r="B1131" s="21" t="n">
        <f aca="false">1+$F$3*$F$2*(1+$F$4)^A1131-(1+$F$3)^A1131</f>
        <v>-242940.560908462</v>
      </c>
      <c r="C1131" s="22" t="n">
        <f aca="false">IF(AND(B1131&gt;=0,B1130&lt;0),1,0)</f>
        <v>0</v>
      </c>
    </row>
    <row r="1132" customFormat="false" ht="12.8" hidden="false" customHeight="false" outlineLevel="0" collapsed="false">
      <c r="A1132" s="24" t="n">
        <f aca="false">A1131-0.01</f>
        <v>88.7199999999942</v>
      </c>
      <c r="B1132" s="21" t="n">
        <f aca="false">1+$F$3*$F$2*(1+$F$4)^A1132-(1+$F$3)^A1132</f>
        <v>-242601.135947456</v>
      </c>
      <c r="C1132" s="22" t="n">
        <f aca="false">IF(AND(B1132&gt;=0,B1131&lt;0),1,0)</f>
        <v>0</v>
      </c>
    </row>
    <row r="1133" customFormat="false" ht="12.8" hidden="false" customHeight="false" outlineLevel="0" collapsed="false">
      <c r="A1133" s="24" t="n">
        <f aca="false">A1132-0.01</f>
        <v>88.7099999999942</v>
      </c>
      <c r="B1133" s="21" t="n">
        <f aca="false">1+$F$3*$F$2*(1+$F$4)^A1133-(1+$F$3)^A1133</f>
        <v>-242262.185089967</v>
      </c>
      <c r="C1133" s="22" t="n">
        <f aca="false">IF(AND(B1133&gt;=0,B1132&lt;0),1,0)</f>
        <v>0</v>
      </c>
    </row>
    <row r="1134" customFormat="false" ht="12.8" hidden="false" customHeight="false" outlineLevel="0" collapsed="false">
      <c r="A1134" s="24" t="n">
        <f aca="false">A1133-0.01</f>
        <v>88.6999999999942</v>
      </c>
      <c r="B1134" s="21" t="n">
        <f aca="false">1+$F$3*$F$2*(1+$F$4)^A1134-(1+$F$3)^A1134</f>
        <v>-241923.707673821</v>
      </c>
      <c r="C1134" s="22" t="n">
        <f aca="false">IF(AND(B1134&gt;=0,B1133&lt;0),1,0)</f>
        <v>0</v>
      </c>
    </row>
    <row r="1135" customFormat="false" ht="12.8" hidden="false" customHeight="false" outlineLevel="0" collapsed="false">
      <c r="A1135" s="24" t="n">
        <f aca="false">A1134-0.01</f>
        <v>88.6899999999942</v>
      </c>
      <c r="B1135" s="21" t="n">
        <f aca="false">1+$F$3*$F$2*(1+$F$4)^A1135-(1+$F$3)^A1135</f>
        <v>-241585.703037771</v>
      </c>
      <c r="C1135" s="22" t="n">
        <f aca="false">IF(AND(B1135&gt;=0,B1134&lt;0),1,0)</f>
        <v>0</v>
      </c>
    </row>
    <row r="1136" customFormat="false" ht="12.8" hidden="false" customHeight="false" outlineLevel="0" collapsed="false">
      <c r="A1136" s="24" t="n">
        <f aca="false">A1135-0.01</f>
        <v>88.6799999999942</v>
      </c>
      <c r="B1136" s="21" t="n">
        <f aca="false">1+$F$3*$F$2*(1+$F$4)^A1136-(1+$F$3)^A1136</f>
        <v>-241248.170521495</v>
      </c>
      <c r="C1136" s="22" t="n">
        <f aca="false">IF(AND(B1136&gt;=0,B1135&lt;0),1,0)</f>
        <v>0</v>
      </c>
    </row>
    <row r="1137" customFormat="false" ht="12.8" hidden="false" customHeight="false" outlineLevel="0" collapsed="false">
      <c r="A1137" s="24" t="n">
        <f aca="false">A1136-0.01</f>
        <v>88.6699999999942</v>
      </c>
      <c r="B1137" s="21" t="n">
        <f aca="false">1+$F$3*$F$2*(1+$F$4)^A1137-(1+$F$3)^A1137</f>
        <v>-240911.109465589</v>
      </c>
      <c r="C1137" s="22" t="n">
        <f aca="false">IF(AND(B1137&gt;=0,B1136&lt;0),1,0)</f>
        <v>0</v>
      </c>
    </row>
    <row r="1138" customFormat="false" ht="12.8" hidden="false" customHeight="false" outlineLevel="0" collapsed="false">
      <c r="A1138" s="24" t="n">
        <f aca="false">A1137-0.01</f>
        <v>88.6599999999942</v>
      </c>
      <c r="B1138" s="21" t="n">
        <f aca="false">1+$F$3*$F$2*(1+$F$4)^A1138-(1+$F$3)^A1138</f>
        <v>-240574.519211574</v>
      </c>
      <c r="C1138" s="22" t="n">
        <f aca="false">IF(AND(B1138&gt;=0,B1137&lt;0),1,0)</f>
        <v>0</v>
      </c>
    </row>
    <row r="1139" customFormat="false" ht="12.8" hidden="false" customHeight="false" outlineLevel="0" collapsed="false">
      <c r="A1139" s="24" t="n">
        <f aca="false">A1138-0.01</f>
        <v>88.6499999999942</v>
      </c>
      <c r="B1139" s="21" t="n">
        <f aca="false">1+$F$3*$F$2*(1+$F$4)^A1139-(1+$F$3)^A1139</f>
        <v>-240238.399101888</v>
      </c>
      <c r="C1139" s="22" t="n">
        <f aca="false">IF(AND(B1139&gt;=0,B1138&lt;0),1,0)</f>
        <v>0</v>
      </c>
    </row>
    <row r="1140" customFormat="false" ht="12.8" hidden="false" customHeight="false" outlineLevel="0" collapsed="false">
      <c r="A1140" s="24" t="n">
        <f aca="false">A1139-0.01</f>
        <v>88.6399999999942</v>
      </c>
      <c r="B1140" s="21" t="n">
        <f aca="false">1+$F$3*$F$2*(1+$F$4)^A1140-(1+$F$3)^A1140</f>
        <v>-239902.748479889</v>
      </c>
      <c r="C1140" s="22" t="n">
        <f aca="false">IF(AND(B1140&gt;=0,B1139&lt;0),1,0)</f>
        <v>0</v>
      </c>
    </row>
    <row r="1141" customFormat="false" ht="12.8" hidden="false" customHeight="false" outlineLevel="0" collapsed="false">
      <c r="A1141" s="24" t="n">
        <f aca="false">A1140-0.01</f>
        <v>88.6299999999942</v>
      </c>
      <c r="B1141" s="21" t="n">
        <f aca="false">1+$F$3*$F$2*(1+$F$4)^A1141-(1+$F$3)^A1141</f>
        <v>-239567.56668985</v>
      </c>
      <c r="C1141" s="22" t="n">
        <f aca="false">IF(AND(B1141&gt;=0,B1140&lt;0),1,0)</f>
        <v>0</v>
      </c>
    </row>
    <row r="1142" customFormat="false" ht="12.8" hidden="false" customHeight="false" outlineLevel="0" collapsed="false">
      <c r="A1142" s="24" t="n">
        <f aca="false">A1141-0.01</f>
        <v>88.6199999999942</v>
      </c>
      <c r="B1142" s="21" t="n">
        <f aca="false">1+$F$3*$F$2*(1+$F$4)^A1142-(1+$F$3)^A1142</f>
        <v>-239232.853076963</v>
      </c>
      <c r="C1142" s="22" t="n">
        <f aca="false">IF(AND(B1142&gt;=0,B1141&lt;0),1,0)</f>
        <v>0</v>
      </c>
    </row>
    <row r="1143" customFormat="false" ht="12.8" hidden="false" customHeight="false" outlineLevel="0" collapsed="false">
      <c r="A1143" s="24" t="n">
        <f aca="false">A1142-0.01</f>
        <v>88.6099999999942</v>
      </c>
      <c r="B1143" s="21" t="n">
        <f aca="false">1+$F$3*$F$2*(1+$F$4)^A1143-(1+$F$3)^A1143</f>
        <v>-238898.606987333</v>
      </c>
      <c r="C1143" s="22" t="n">
        <f aca="false">IF(AND(B1143&gt;=0,B1142&lt;0),1,0)</f>
        <v>0</v>
      </c>
    </row>
    <row r="1144" customFormat="false" ht="12.8" hidden="false" customHeight="false" outlineLevel="0" collapsed="false">
      <c r="A1144" s="24" t="n">
        <f aca="false">A1143-0.01</f>
        <v>88.5999999999942</v>
      </c>
      <c r="B1144" s="21" t="n">
        <f aca="false">1+$F$3*$F$2*(1+$F$4)^A1144-(1+$F$3)^A1144</f>
        <v>-238564.827767976</v>
      </c>
      <c r="C1144" s="22" t="n">
        <f aca="false">IF(AND(B1144&gt;=0,B1143&lt;0),1,0)</f>
        <v>0</v>
      </c>
    </row>
    <row r="1145" customFormat="false" ht="12.8" hidden="false" customHeight="false" outlineLevel="0" collapsed="false">
      <c r="A1145" s="24" t="n">
        <f aca="false">A1144-0.01</f>
        <v>88.5899999999942</v>
      </c>
      <c r="B1145" s="21" t="n">
        <f aca="false">1+$F$3*$F$2*(1+$F$4)^A1145-(1+$F$3)^A1145</f>
        <v>-238231.514766824</v>
      </c>
      <c r="C1145" s="22" t="n">
        <f aca="false">IF(AND(B1145&gt;=0,B1144&lt;0),1,0)</f>
        <v>0</v>
      </c>
    </row>
    <row r="1146" customFormat="false" ht="12.8" hidden="false" customHeight="false" outlineLevel="0" collapsed="false">
      <c r="A1146" s="24" t="n">
        <f aca="false">A1145-0.01</f>
        <v>88.5799999999942</v>
      </c>
      <c r="B1146" s="21" t="n">
        <f aca="false">1+$F$3*$F$2*(1+$F$4)^A1146-(1+$F$3)^A1146</f>
        <v>-237898.667332717</v>
      </c>
      <c r="C1146" s="22" t="n">
        <f aca="false">IF(AND(B1146&gt;=0,B1145&lt;0),1,0)</f>
        <v>0</v>
      </c>
    </row>
    <row r="1147" customFormat="false" ht="12.8" hidden="false" customHeight="false" outlineLevel="0" collapsed="false">
      <c r="A1147" s="24" t="n">
        <f aca="false">A1146-0.01</f>
        <v>88.5699999999942</v>
      </c>
      <c r="B1147" s="21" t="n">
        <f aca="false">1+$F$3*$F$2*(1+$F$4)^A1147-(1+$F$3)^A1147</f>
        <v>-237566.284815406</v>
      </c>
      <c r="C1147" s="22" t="n">
        <f aca="false">IF(AND(B1147&gt;=0,B1146&lt;0),1,0)</f>
        <v>0</v>
      </c>
    </row>
    <row r="1148" customFormat="false" ht="12.8" hidden="false" customHeight="false" outlineLevel="0" collapsed="false">
      <c r="A1148" s="24" t="n">
        <f aca="false">A1147-0.01</f>
        <v>88.5599999999942</v>
      </c>
      <c r="B1148" s="21" t="n">
        <f aca="false">1+$F$3*$F$2*(1+$F$4)^A1148-(1+$F$3)^A1148</f>
        <v>-237234.366565548</v>
      </c>
      <c r="C1148" s="22" t="n">
        <f aca="false">IF(AND(B1148&gt;=0,B1147&lt;0),1,0)</f>
        <v>0</v>
      </c>
    </row>
    <row r="1149" customFormat="false" ht="12.8" hidden="false" customHeight="false" outlineLevel="0" collapsed="false">
      <c r="A1149" s="24" t="n">
        <f aca="false">A1148-0.01</f>
        <v>88.5499999999941</v>
      </c>
      <c r="B1149" s="21" t="n">
        <f aca="false">1+$F$3*$F$2*(1+$F$4)^A1149-(1+$F$3)^A1149</f>
        <v>-236902.91193471</v>
      </c>
      <c r="C1149" s="22" t="n">
        <f aca="false">IF(AND(B1149&gt;=0,B1148&lt;0),1,0)</f>
        <v>0</v>
      </c>
    </row>
    <row r="1150" customFormat="false" ht="12.8" hidden="false" customHeight="false" outlineLevel="0" collapsed="false">
      <c r="A1150" s="24" t="n">
        <f aca="false">A1149-0.01</f>
        <v>88.5399999999941</v>
      </c>
      <c r="B1150" s="21" t="n">
        <f aca="false">1+$F$3*$F$2*(1+$F$4)^A1150-(1+$F$3)^A1150</f>
        <v>-236571.920275361</v>
      </c>
      <c r="C1150" s="22" t="n">
        <f aca="false">IF(AND(B1150&gt;=0,B1149&lt;0),1,0)</f>
        <v>0</v>
      </c>
    </row>
    <row r="1151" customFormat="false" ht="12.8" hidden="false" customHeight="false" outlineLevel="0" collapsed="false">
      <c r="A1151" s="24" t="n">
        <f aca="false">A1150-0.01</f>
        <v>88.5299999999941</v>
      </c>
      <c r="B1151" s="21" t="n">
        <f aca="false">1+$F$3*$F$2*(1+$F$4)^A1151-(1+$F$3)^A1151</f>
        <v>-236241.390940879</v>
      </c>
      <c r="C1151" s="22" t="n">
        <f aca="false">IF(AND(B1151&gt;=0,B1150&lt;0),1,0)</f>
        <v>0</v>
      </c>
    </row>
    <row r="1152" customFormat="false" ht="12.8" hidden="false" customHeight="false" outlineLevel="0" collapsed="false">
      <c r="A1152" s="24" t="n">
        <f aca="false">A1151-0.01</f>
        <v>88.5199999999941</v>
      </c>
      <c r="B1152" s="21" t="n">
        <f aca="false">1+$F$3*$F$2*(1+$F$4)^A1152-(1+$F$3)^A1152</f>
        <v>-235911.323285539</v>
      </c>
      <c r="C1152" s="22" t="n">
        <f aca="false">IF(AND(B1152&gt;=0,B1151&lt;0),1,0)</f>
        <v>0</v>
      </c>
    </row>
    <row r="1153" customFormat="false" ht="12.8" hidden="false" customHeight="false" outlineLevel="0" collapsed="false">
      <c r="A1153" s="24" t="n">
        <f aca="false">A1152-0.01</f>
        <v>88.5099999999941</v>
      </c>
      <c r="B1153" s="21" t="n">
        <f aca="false">1+$F$3*$F$2*(1+$F$4)^A1153-(1+$F$3)^A1153</f>
        <v>-235581.716664525</v>
      </c>
      <c r="C1153" s="22" t="n">
        <f aca="false">IF(AND(B1153&gt;=0,B1152&lt;0),1,0)</f>
        <v>0</v>
      </c>
    </row>
    <row r="1154" customFormat="false" ht="12.8" hidden="false" customHeight="false" outlineLevel="0" collapsed="false">
      <c r="A1154" s="24" t="n">
        <f aca="false">A1153-0.01</f>
        <v>88.4999999999941</v>
      </c>
      <c r="B1154" s="21" t="n">
        <f aca="false">1+$F$3*$F$2*(1+$F$4)^A1154-(1+$F$3)^A1154</f>
        <v>-235252.570433915</v>
      </c>
      <c r="C1154" s="22" t="n">
        <f aca="false">IF(AND(B1154&gt;=0,B1153&lt;0),1,0)</f>
        <v>0</v>
      </c>
    </row>
    <row r="1155" customFormat="false" ht="12.8" hidden="false" customHeight="false" outlineLevel="0" collapsed="false">
      <c r="A1155" s="24" t="n">
        <f aca="false">A1154-0.01</f>
        <v>88.4899999999941</v>
      </c>
      <c r="B1155" s="21" t="n">
        <f aca="false">1+$F$3*$F$2*(1+$F$4)^A1155-(1+$F$3)^A1155</f>
        <v>-234923.88395069</v>
      </c>
      <c r="C1155" s="22" t="n">
        <f aca="false">IF(AND(B1155&gt;=0,B1154&lt;0),1,0)</f>
        <v>0</v>
      </c>
    </row>
    <row r="1156" customFormat="false" ht="12.8" hidden="false" customHeight="false" outlineLevel="0" collapsed="false">
      <c r="A1156" s="24" t="n">
        <f aca="false">A1155-0.01</f>
        <v>88.4799999999941</v>
      </c>
      <c r="B1156" s="21" t="n">
        <f aca="false">1+$F$3*$F$2*(1+$F$4)^A1156-(1+$F$3)^A1156</f>
        <v>-234595.656572729</v>
      </c>
      <c r="C1156" s="22" t="n">
        <f aca="false">IF(AND(B1156&gt;=0,B1155&lt;0),1,0)</f>
        <v>0</v>
      </c>
    </row>
    <row r="1157" customFormat="false" ht="12.8" hidden="false" customHeight="false" outlineLevel="0" collapsed="false">
      <c r="A1157" s="24" t="n">
        <f aca="false">A1156-0.01</f>
        <v>88.4699999999941</v>
      </c>
      <c r="B1157" s="21" t="n">
        <f aca="false">1+$F$3*$F$2*(1+$F$4)^A1157-(1+$F$3)^A1157</f>
        <v>-234267.887658807</v>
      </c>
      <c r="C1157" s="22" t="n">
        <f aca="false">IF(AND(B1157&gt;=0,B1156&lt;0),1,0)</f>
        <v>0</v>
      </c>
    </row>
    <row r="1158" customFormat="false" ht="12.8" hidden="false" customHeight="false" outlineLevel="0" collapsed="false">
      <c r="A1158" s="24" t="n">
        <f aca="false">A1157-0.01</f>
        <v>88.4599999999941</v>
      </c>
      <c r="B1158" s="21" t="n">
        <f aca="false">1+$F$3*$F$2*(1+$F$4)^A1158-(1+$F$3)^A1158</f>
        <v>-233940.576568594</v>
      </c>
      <c r="C1158" s="22" t="n">
        <f aca="false">IF(AND(B1158&gt;=0,B1157&lt;0),1,0)</f>
        <v>0</v>
      </c>
    </row>
    <row r="1159" customFormat="false" ht="12.8" hidden="false" customHeight="false" outlineLevel="0" collapsed="false">
      <c r="A1159" s="24" t="n">
        <f aca="false">A1158-0.01</f>
        <v>88.4499999999941</v>
      </c>
      <c r="B1159" s="21" t="n">
        <f aca="false">1+$F$3*$F$2*(1+$F$4)^A1159-(1+$F$3)^A1159</f>
        <v>-233613.722662656</v>
      </c>
      <c r="C1159" s="22" t="n">
        <f aca="false">IF(AND(B1159&gt;=0,B1158&lt;0),1,0)</f>
        <v>0</v>
      </c>
    </row>
    <row r="1160" customFormat="false" ht="12.8" hidden="false" customHeight="false" outlineLevel="0" collapsed="false">
      <c r="A1160" s="24" t="n">
        <f aca="false">A1159-0.01</f>
        <v>88.4399999999941</v>
      </c>
      <c r="B1160" s="21" t="n">
        <f aca="false">1+$F$3*$F$2*(1+$F$4)^A1160-(1+$F$3)^A1160</f>
        <v>-233287.32530245</v>
      </c>
      <c r="C1160" s="22" t="n">
        <f aca="false">IF(AND(B1160&gt;=0,B1159&lt;0),1,0)</f>
        <v>0</v>
      </c>
    </row>
    <row r="1161" customFormat="false" ht="12.8" hidden="false" customHeight="false" outlineLevel="0" collapsed="false">
      <c r="A1161" s="24" t="n">
        <f aca="false">A1160-0.01</f>
        <v>88.4299999999941</v>
      </c>
      <c r="B1161" s="21" t="n">
        <f aca="false">1+$F$3*$F$2*(1+$F$4)^A1161-(1+$F$3)^A1161</f>
        <v>-232961.383850326</v>
      </c>
      <c r="C1161" s="22" t="n">
        <f aca="false">IF(AND(B1161&gt;=0,B1160&lt;0),1,0)</f>
        <v>0</v>
      </c>
    </row>
    <row r="1162" customFormat="false" ht="12.8" hidden="false" customHeight="false" outlineLevel="0" collapsed="false">
      <c r="A1162" s="24" t="n">
        <f aca="false">A1161-0.01</f>
        <v>88.4199999999941</v>
      </c>
      <c r="B1162" s="21" t="n">
        <f aca="false">1+$F$3*$F$2*(1+$F$4)^A1162-(1+$F$3)^A1162</f>
        <v>-232635.897669526</v>
      </c>
      <c r="C1162" s="22" t="n">
        <f aca="false">IF(AND(B1162&gt;=0,B1161&lt;0),1,0)</f>
        <v>0</v>
      </c>
    </row>
    <row r="1163" customFormat="false" ht="12.8" hidden="false" customHeight="false" outlineLevel="0" collapsed="false">
      <c r="A1163" s="24" t="n">
        <f aca="false">A1162-0.01</f>
        <v>88.4099999999941</v>
      </c>
      <c r="B1163" s="21" t="n">
        <f aca="false">1+$F$3*$F$2*(1+$F$4)^A1163-(1+$F$3)^A1163</f>
        <v>-232310.866124177</v>
      </c>
      <c r="C1163" s="22" t="n">
        <f aca="false">IF(AND(B1163&gt;=0,B1162&lt;0),1,0)</f>
        <v>0</v>
      </c>
    </row>
    <row r="1164" customFormat="false" ht="12.8" hidden="false" customHeight="false" outlineLevel="0" collapsed="false">
      <c r="A1164" s="24" t="n">
        <f aca="false">A1163-0.01</f>
        <v>88.3999999999941</v>
      </c>
      <c r="B1164" s="21" t="n">
        <f aca="false">1+$F$3*$F$2*(1+$F$4)^A1164-(1+$F$3)^A1164</f>
        <v>-231986.2885793</v>
      </c>
      <c r="C1164" s="22" t="n">
        <f aca="false">IF(AND(B1164&gt;=0,B1163&lt;0),1,0)</f>
        <v>0</v>
      </c>
    </row>
    <row r="1165" customFormat="false" ht="12.8" hidden="false" customHeight="false" outlineLevel="0" collapsed="false">
      <c r="A1165" s="24" t="n">
        <f aca="false">A1164-0.01</f>
        <v>88.3899999999941</v>
      </c>
      <c r="B1165" s="21" t="n">
        <f aca="false">1+$F$3*$F$2*(1+$F$4)^A1165-(1+$F$3)^A1165</f>
        <v>-231662.164400798</v>
      </c>
      <c r="C1165" s="22" t="n">
        <f aca="false">IF(AND(B1165&gt;=0,B1164&lt;0),1,0)</f>
        <v>0</v>
      </c>
    </row>
    <row r="1166" customFormat="false" ht="12.8" hidden="false" customHeight="false" outlineLevel="0" collapsed="false">
      <c r="A1166" s="24" t="n">
        <f aca="false">A1165-0.01</f>
        <v>88.3799999999941</v>
      </c>
      <c r="B1166" s="21" t="n">
        <f aca="false">1+$F$3*$F$2*(1+$F$4)^A1166-(1+$F$3)^A1166</f>
        <v>-231338.492955461</v>
      </c>
      <c r="C1166" s="22" t="n">
        <f aca="false">IF(AND(B1166&gt;=0,B1165&lt;0),1,0)</f>
        <v>0</v>
      </c>
    </row>
    <row r="1167" customFormat="false" ht="12.8" hidden="false" customHeight="false" outlineLevel="0" collapsed="false">
      <c r="A1167" s="24" t="n">
        <f aca="false">A1166-0.01</f>
        <v>88.369999999994</v>
      </c>
      <c r="B1167" s="21" t="n">
        <f aca="false">1+$F$3*$F$2*(1+$F$4)^A1167-(1+$F$3)^A1167</f>
        <v>-231015.273610965</v>
      </c>
      <c r="C1167" s="22" t="n">
        <f aca="false">IF(AND(B1167&gt;=0,B1166&lt;0),1,0)</f>
        <v>0</v>
      </c>
    </row>
    <row r="1168" customFormat="false" ht="12.8" hidden="false" customHeight="false" outlineLevel="0" collapsed="false">
      <c r="A1168" s="24" t="n">
        <f aca="false">A1167-0.01</f>
        <v>88.3599999999941</v>
      </c>
      <c r="B1168" s="21" t="n">
        <f aca="false">1+$F$3*$F$2*(1+$F$4)^A1168-(1+$F$3)^A1168</f>
        <v>-230692.505735867</v>
      </c>
      <c r="C1168" s="22" t="n">
        <f aca="false">IF(AND(B1168&gt;=0,B1167&lt;0),1,0)</f>
        <v>0</v>
      </c>
    </row>
    <row r="1169" customFormat="false" ht="12.8" hidden="false" customHeight="false" outlineLevel="0" collapsed="false">
      <c r="A1169" s="24" t="n">
        <f aca="false">A1168-0.01</f>
        <v>88.349999999994</v>
      </c>
      <c r="B1169" s="21" t="n">
        <f aca="false">1+$F$3*$F$2*(1+$F$4)^A1169-(1+$F$3)^A1169</f>
        <v>-230370.188699607</v>
      </c>
      <c r="C1169" s="22" t="n">
        <f aca="false">IF(AND(B1169&gt;=0,B1168&lt;0),1,0)</f>
        <v>0</v>
      </c>
    </row>
    <row r="1170" customFormat="false" ht="12.8" hidden="false" customHeight="false" outlineLevel="0" collapsed="false">
      <c r="A1170" s="24" t="n">
        <f aca="false">A1169-0.01</f>
        <v>88.339999999994</v>
      </c>
      <c r="B1170" s="21" t="n">
        <f aca="false">1+$F$3*$F$2*(1+$F$4)^A1170-(1+$F$3)^A1170</f>
        <v>-230048.321872506</v>
      </c>
      <c r="C1170" s="22" t="n">
        <f aca="false">IF(AND(B1170&gt;=0,B1169&lt;0),1,0)</f>
        <v>0</v>
      </c>
    </row>
    <row r="1171" customFormat="false" ht="12.8" hidden="false" customHeight="false" outlineLevel="0" collapsed="false">
      <c r="A1171" s="24" t="n">
        <f aca="false">A1170-0.01</f>
        <v>88.329999999994</v>
      </c>
      <c r="B1171" s="21" t="n">
        <f aca="false">1+$F$3*$F$2*(1+$F$4)^A1171-(1+$F$3)^A1171</f>
        <v>-229726.904625763</v>
      </c>
      <c r="C1171" s="22" t="n">
        <f aca="false">IF(AND(B1171&gt;=0,B1170&lt;0),1,0)</f>
        <v>0</v>
      </c>
    </row>
    <row r="1172" customFormat="false" ht="12.8" hidden="false" customHeight="false" outlineLevel="0" collapsed="false">
      <c r="A1172" s="24" t="n">
        <f aca="false">A1171-0.01</f>
        <v>88.319999999994</v>
      </c>
      <c r="B1172" s="21" t="n">
        <f aca="false">1+$F$3*$F$2*(1+$F$4)^A1172-(1+$F$3)^A1172</f>
        <v>-229405.936331457</v>
      </c>
      <c r="C1172" s="22" t="n">
        <f aca="false">IF(AND(B1172&gt;=0,B1171&lt;0),1,0)</f>
        <v>0</v>
      </c>
    </row>
    <row r="1173" customFormat="false" ht="12.8" hidden="false" customHeight="false" outlineLevel="0" collapsed="false">
      <c r="A1173" s="24" t="n">
        <f aca="false">A1172-0.01</f>
        <v>88.309999999994</v>
      </c>
      <c r="B1173" s="21" t="n">
        <f aca="false">1+$F$3*$F$2*(1+$F$4)^A1173-(1+$F$3)^A1173</f>
        <v>-229085.416362543</v>
      </c>
      <c r="C1173" s="22" t="n">
        <f aca="false">IF(AND(B1173&gt;=0,B1172&lt;0),1,0)</f>
        <v>0</v>
      </c>
    </row>
    <row r="1174" customFormat="false" ht="12.8" hidden="false" customHeight="false" outlineLevel="0" collapsed="false">
      <c r="A1174" s="24" t="n">
        <f aca="false">A1173-0.01</f>
        <v>88.299999999994</v>
      </c>
      <c r="B1174" s="21" t="n">
        <f aca="false">1+$F$3*$F$2*(1+$F$4)^A1174-(1+$F$3)^A1174</f>
        <v>-228765.344092851</v>
      </c>
      <c r="C1174" s="22" t="n">
        <f aca="false">IF(AND(B1174&gt;=0,B1173&lt;0),1,0)</f>
        <v>0</v>
      </c>
    </row>
    <row r="1175" customFormat="false" ht="12.8" hidden="false" customHeight="false" outlineLevel="0" collapsed="false">
      <c r="A1175" s="24" t="n">
        <f aca="false">A1174-0.01</f>
        <v>88.289999999994</v>
      </c>
      <c r="B1175" s="21" t="n">
        <f aca="false">1+$F$3*$F$2*(1+$F$4)^A1175-(1+$F$3)^A1175</f>
        <v>-228445.718897087</v>
      </c>
      <c r="C1175" s="22" t="n">
        <f aca="false">IF(AND(B1175&gt;=0,B1174&lt;0),1,0)</f>
        <v>0</v>
      </c>
    </row>
    <row r="1176" customFormat="false" ht="12.8" hidden="false" customHeight="false" outlineLevel="0" collapsed="false">
      <c r="A1176" s="24" t="n">
        <f aca="false">A1175-0.01</f>
        <v>88.279999999994</v>
      </c>
      <c r="B1176" s="21" t="n">
        <f aca="false">1+$F$3*$F$2*(1+$F$4)^A1176-(1+$F$3)^A1176</f>
        <v>-228126.540150829</v>
      </c>
      <c r="C1176" s="22" t="n">
        <f aca="false">IF(AND(B1176&gt;=0,B1175&lt;0),1,0)</f>
        <v>0</v>
      </c>
    </row>
    <row r="1177" customFormat="false" ht="12.8" hidden="false" customHeight="false" outlineLevel="0" collapsed="false">
      <c r="A1177" s="24" t="n">
        <f aca="false">A1176-0.01</f>
        <v>88.269999999994</v>
      </c>
      <c r="B1177" s="21" t="n">
        <f aca="false">1+$F$3*$F$2*(1+$F$4)^A1177-(1+$F$3)^A1177</f>
        <v>-227807.807230529</v>
      </c>
      <c r="C1177" s="22" t="n">
        <f aca="false">IF(AND(B1177&gt;=0,B1176&lt;0),1,0)</f>
        <v>0</v>
      </c>
    </row>
    <row r="1178" customFormat="false" ht="12.8" hidden="false" customHeight="false" outlineLevel="0" collapsed="false">
      <c r="A1178" s="24" t="n">
        <f aca="false">A1177-0.01</f>
        <v>88.259999999994</v>
      </c>
      <c r="B1178" s="21" t="n">
        <f aca="false">1+$F$3*$F$2*(1+$F$4)^A1178-(1+$F$3)^A1178</f>
        <v>-227489.519513509</v>
      </c>
      <c r="C1178" s="22" t="n">
        <f aca="false">IF(AND(B1178&gt;=0,B1177&lt;0),1,0)</f>
        <v>0</v>
      </c>
    </row>
    <row r="1179" customFormat="false" ht="12.8" hidden="false" customHeight="false" outlineLevel="0" collapsed="false">
      <c r="A1179" s="24" t="n">
        <f aca="false">A1178-0.01</f>
        <v>88.249999999994</v>
      </c>
      <c r="B1179" s="21" t="n">
        <f aca="false">1+$F$3*$F$2*(1+$F$4)^A1179-(1+$F$3)^A1179</f>
        <v>-227171.676377959</v>
      </c>
      <c r="C1179" s="22" t="n">
        <f aca="false">IF(AND(B1179&gt;=0,B1178&lt;0),1,0)</f>
        <v>0</v>
      </c>
    </row>
    <row r="1180" customFormat="false" ht="12.8" hidden="false" customHeight="false" outlineLevel="0" collapsed="false">
      <c r="A1180" s="24" t="n">
        <f aca="false">A1179-0.01</f>
        <v>88.239999999994</v>
      </c>
      <c r="B1180" s="21" t="n">
        <f aca="false">1+$F$3*$F$2*(1+$F$4)^A1180-(1+$F$3)^A1180</f>
        <v>-226854.27720294</v>
      </c>
      <c r="C1180" s="22" t="n">
        <f aca="false">IF(AND(B1180&gt;=0,B1179&lt;0),1,0)</f>
        <v>0</v>
      </c>
    </row>
    <row r="1181" customFormat="false" ht="12.8" hidden="false" customHeight="false" outlineLevel="0" collapsed="false">
      <c r="A1181" s="24" t="n">
        <f aca="false">A1180-0.01</f>
        <v>88.229999999994</v>
      </c>
      <c r="B1181" s="21" t="n">
        <f aca="false">1+$F$3*$F$2*(1+$F$4)^A1181-(1+$F$3)^A1181</f>
        <v>-226537.321368378</v>
      </c>
      <c r="C1181" s="22" t="n">
        <f aca="false">IF(AND(B1181&gt;=0,B1180&lt;0),1,0)</f>
        <v>0</v>
      </c>
    </row>
    <row r="1182" customFormat="false" ht="12.8" hidden="false" customHeight="false" outlineLevel="0" collapsed="false">
      <c r="A1182" s="24" t="n">
        <f aca="false">A1181-0.01</f>
        <v>88.219999999994</v>
      </c>
      <c r="B1182" s="21" t="n">
        <f aca="false">1+$F$3*$F$2*(1+$F$4)^A1182-(1+$F$3)^A1182</f>
        <v>-226220.808255067</v>
      </c>
      <c r="C1182" s="22" t="n">
        <f aca="false">IF(AND(B1182&gt;=0,B1181&lt;0),1,0)</f>
        <v>0</v>
      </c>
    </row>
    <row r="1183" customFormat="false" ht="12.8" hidden="false" customHeight="false" outlineLevel="0" collapsed="false">
      <c r="A1183" s="24" t="n">
        <f aca="false">A1182-0.01</f>
        <v>88.209999999994</v>
      </c>
      <c r="B1183" s="21" t="n">
        <f aca="false">1+$F$3*$F$2*(1+$F$4)^A1183-(1+$F$3)^A1183</f>
        <v>-225904.737244664</v>
      </c>
      <c r="C1183" s="22" t="n">
        <f aca="false">IF(AND(B1183&gt;=0,B1182&lt;0),1,0)</f>
        <v>0</v>
      </c>
    </row>
    <row r="1184" customFormat="false" ht="12.8" hidden="false" customHeight="false" outlineLevel="0" collapsed="false">
      <c r="A1184" s="24" t="n">
        <f aca="false">A1183-0.01</f>
        <v>88.199999999994</v>
      </c>
      <c r="B1184" s="21" t="n">
        <f aca="false">1+$F$3*$F$2*(1+$F$4)^A1184-(1+$F$3)^A1184</f>
        <v>-225589.107719692</v>
      </c>
      <c r="C1184" s="22" t="n">
        <f aca="false">IF(AND(B1184&gt;=0,B1183&lt;0),1,0)</f>
        <v>0</v>
      </c>
    </row>
    <row r="1185" customFormat="false" ht="12.8" hidden="false" customHeight="false" outlineLevel="0" collapsed="false">
      <c r="A1185" s="24" t="n">
        <f aca="false">A1184-0.01</f>
        <v>88.189999999994</v>
      </c>
      <c r="B1185" s="21" t="n">
        <f aca="false">1+$F$3*$F$2*(1+$F$4)^A1185-(1+$F$3)^A1185</f>
        <v>-225273.919063534</v>
      </c>
      <c r="C1185" s="22" t="n">
        <f aca="false">IF(AND(B1185&gt;=0,B1184&lt;0),1,0)</f>
        <v>0</v>
      </c>
    </row>
    <row r="1186" customFormat="false" ht="12.8" hidden="false" customHeight="false" outlineLevel="0" collapsed="false">
      <c r="A1186" s="24" t="n">
        <f aca="false">A1185-0.01</f>
        <v>88.179999999994</v>
      </c>
      <c r="B1186" s="21" t="n">
        <f aca="false">1+$F$3*$F$2*(1+$F$4)^A1186-(1+$F$3)^A1186</f>
        <v>-224959.170660435</v>
      </c>
      <c r="C1186" s="22" t="n">
        <f aca="false">IF(AND(B1186&gt;=0,B1185&lt;0),1,0)</f>
        <v>0</v>
      </c>
    </row>
    <row r="1187" customFormat="false" ht="12.8" hidden="false" customHeight="false" outlineLevel="0" collapsed="false">
      <c r="A1187" s="24" t="n">
        <f aca="false">A1186-0.01</f>
        <v>88.1699999999939</v>
      </c>
      <c r="B1187" s="21" t="n">
        <f aca="false">1+$F$3*$F$2*(1+$F$4)^A1187-(1+$F$3)^A1187</f>
        <v>-224644.8618955</v>
      </c>
      <c r="C1187" s="22" t="n">
        <f aca="false">IF(AND(B1187&gt;=0,B1186&lt;0),1,0)</f>
        <v>0</v>
      </c>
    </row>
    <row r="1188" customFormat="false" ht="12.8" hidden="false" customHeight="false" outlineLevel="0" collapsed="false">
      <c r="A1188" s="24" t="n">
        <f aca="false">A1187-0.01</f>
        <v>88.159999999994</v>
      </c>
      <c r="B1188" s="21" t="n">
        <f aca="false">1+$F$3*$F$2*(1+$F$4)^A1188-(1+$F$3)^A1188</f>
        <v>-224330.992154694</v>
      </c>
      <c r="C1188" s="22" t="n">
        <f aca="false">IF(AND(B1188&gt;=0,B1187&lt;0),1,0)</f>
        <v>0</v>
      </c>
    </row>
    <row r="1189" customFormat="false" ht="12.8" hidden="false" customHeight="false" outlineLevel="0" collapsed="false">
      <c r="A1189" s="24" t="n">
        <f aca="false">A1188-0.01</f>
        <v>88.1499999999939</v>
      </c>
      <c r="B1189" s="21" t="n">
        <f aca="false">1+$F$3*$F$2*(1+$F$4)^A1189-(1+$F$3)^A1189</f>
        <v>-224017.560824837</v>
      </c>
      <c r="C1189" s="22" t="n">
        <f aca="false">IF(AND(B1189&gt;=0,B1188&lt;0),1,0)</f>
        <v>0</v>
      </c>
    </row>
    <row r="1190" customFormat="false" ht="12.8" hidden="false" customHeight="false" outlineLevel="0" collapsed="false">
      <c r="A1190" s="24" t="n">
        <f aca="false">A1189-0.01</f>
        <v>88.1399999999939</v>
      </c>
      <c r="B1190" s="21" t="n">
        <f aca="false">1+$F$3*$F$2*(1+$F$4)^A1190-(1+$F$3)^A1190</f>
        <v>-223704.567293609</v>
      </c>
      <c r="C1190" s="22" t="n">
        <f aca="false">IF(AND(B1190&gt;=0,B1189&lt;0),1,0)</f>
        <v>0</v>
      </c>
    </row>
    <row r="1191" customFormat="false" ht="12.8" hidden="false" customHeight="false" outlineLevel="0" collapsed="false">
      <c r="A1191" s="24" t="n">
        <f aca="false">A1190-0.01</f>
        <v>88.1299999999939</v>
      </c>
      <c r="B1191" s="21" t="n">
        <f aca="false">1+$F$3*$F$2*(1+$F$4)^A1191-(1+$F$3)^A1191</f>
        <v>-223392.010949541</v>
      </c>
      <c r="C1191" s="22" t="n">
        <f aca="false">IF(AND(B1191&gt;=0,B1190&lt;0),1,0)</f>
        <v>0</v>
      </c>
    </row>
    <row r="1192" customFormat="false" ht="12.8" hidden="false" customHeight="false" outlineLevel="0" collapsed="false">
      <c r="A1192" s="24" t="n">
        <f aca="false">A1191-0.01</f>
        <v>88.1199999999939</v>
      </c>
      <c r="B1192" s="21" t="n">
        <f aca="false">1+$F$3*$F$2*(1+$F$4)^A1192-(1+$F$3)^A1192</f>
        <v>-223079.891182021</v>
      </c>
      <c r="C1192" s="22" t="n">
        <f aca="false">IF(AND(B1192&gt;=0,B1191&lt;0),1,0)</f>
        <v>0</v>
      </c>
    </row>
    <row r="1193" customFormat="false" ht="12.8" hidden="false" customHeight="false" outlineLevel="0" collapsed="false">
      <c r="A1193" s="24" t="n">
        <f aca="false">A1192-0.01</f>
        <v>88.1099999999939</v>
      </c>
      <c r="B1193" s="21" t="n">
        <f aca="false">1+$F$3*$F$2*(1+$F$4)^A1193-(1+$F$3)^A1193</f>
        <v>-222768.20738129</v>
      </c>
      <c r="C1193" s="22" t="n">
        <f aca="false">IF(AND(B1193&gt;=0,B1192&lt;0),1,0)</f>
        <v>0</v>
      </c>
    </row>
    <row r="1194" customFormat="false" ht="12.8" hidden="false" customHeight="false" outlineLevel="0" collapsed="false">
      <c r="A1194" s="24" t="n">
        <f aca="false">A1193-0.01</f>
        <v>88.0999999999939</v>
      </c>
      <c r="B1194" s="21" t="n">
        <f aca="false">1+$F$3*$F$2*(1+$F$4)^A1194-(1+$F$3)^A1194</f>
        <v>-222456.958938437</v>
      </c>
      <c r="C1194" s="22" t="n">
        <f aca="false">IF(AND(B1194&gt;=0,B1193&lt;0),1,0)</f>
        <v>0</v>
      </c>
    </row>
    <row r="1195" customFormat="false" ht="12.8" hidden="false" customHeight="false" outlineLevel="0" collapsed="false">
      <c r="A1195" s="24" t="n">
        <f aca="false">A1194-0.01</f>
        <v>88.0899999999939</v>
      </c>
      <c r="B1195" s="21" t="n">
        <f aca="false">1+$F$3*$F$2*(1+$F$4)^A1195-(1+$F$3)^A1195</f>
        <v>-222146.145245407</v>
      </c>
      <c r="C1195" s="22" t="n">
        <f aca="false">IF(AND(B1195&gt;=0,B1194&lt;0),1,0)</f>
        <v>0</v>
      </c>
    </row>
    <row r="1196" customFormat="false" ht="12.8" hidden="false" customHeight="false" outlineLevel="0" collapsed="false">
      <c r="A1196" s="24" t="n">
        <f aca="false">A1195-0.01</f>
        <v>88.0799999999939</v>
      </c>
      <c r="B1196" s="21" t="n">
        <f aca="false">1+$F$3*$F$2*(1+$F$4)^A1196-(1+$F$3)^A1196</f>
        <v>-221835.765694989</v>
      </c>
      <c r="C1196" s="22" t="n">
        <f aca="false">IF(AND(B1196&gt;=0,B1195&lt;0),1,0)</f>
        <v>0</v>
      </c>
    </row>
    <row r="1197" customFormat="false" ht="12.8" hidden="false" customHeight="false" outlineLevel="0" collapsed="false">
      <c r="A1197" s="24" t="n">
        <f aca="false">A1196-0.01</f>
        <v>88.0699999999939</v>
      </c>
      <c r="B1197" s="21" t="n">
        <f aca="false">1+$F$3*$F$2*(1+$F$4)^A1197-(1+$F$3)^A1197</f>
        <v>-221525.819680824</v>
      </c>
      <c r="C1197" s="22" t="n">
        <f aca="false">IF(AND(B1197&gt;=0,B1196&lt;0),1,0)</f>
        <v>0</v>
      </c>
    </row>
    <row r="1198" customFormat="false" ht="12.8" hidden="false" customHeight="false" outlineLevel="0" collapsed="false">
      <c r="A1198" s="24" t="n">
        <f aca="false">A1197-0.01</f>
        <v>88.0599999999939</v>
      </c>
      <c r="B1198" s="21" t="n">
        <f aca="false">1+$F$3*$F$2*(1+$F$4)^A1198-(1+$F$3)^A1198</f>
        <v>-221216.306597397</v>
      </c>
      <c r="C1198" s="22" t="n">
        <f aca="false">IF(AND(B1198&gt;=0,B1197&lt;0),1,0)</f>
        <v>0</v>
      </c>
    </row>
    <row r="1199" customFormat="false" ht="12.8" hidden="false" customHeight="false" outlineLevel="0" collapsed="false">
      <c r="A1199" s="24" t="n">
        <f aca="false">A1198-0.01</f>
        <v>88.0499999999939</v>
      </c>
      <c r="B1199" s="21" t="n">
        <f aca="false">1+$F$3*$F$2*(1+$F$4)^A1199-(1+$F$3)^A1199</f>
        <v>-220907.22584004</v>
      </c>
      <c r="C1199" s="22" t="n">
        <f aca="false">IF(AND(B1199&gt;=0,B1198&lt;0),1,0)</f>
        <v>0</v>
      </c>
    </row>
    <row r="1200" customFormat="false" ht="12.8" hidden="false" customHeight="false" outlineLevel="0" collapsed="false">
      <c r="A1200" s="24" t="n">
        <f aca="false">A1199-0.01</f>
        <v>88.0399999999939</v>
      </c>
      <c r="B1200" s="21" t="n">
        <f aca="false">1+$F$3*$F$2*(1+$F$4)^A1200-(1+$F$3)^A1200</f>
        <v>-220598.57680493</v>
      </c>
      <c r="C1200" s="22" t="n">
        <f aca="false">IF(AND(B1200&gt;=0,B1199&lt;0),1,0)</f>
        <v>0</v>
      </c>
    </row>
    <row r="1201" customFormat="false" ht="12.8" hidden="false" customHeight="false" outlineLevel="0" collapsed="false">
      <c r="A1201" s="24" t="n">
        <f aca="false">A1200-0.01</f>
        <v>88.0299999999939</v>
      </c>
      <c r="B1201" s="21" t="n">
        <f aca="false">1+$F$3*$F$2*(1+$F$4)^A1201-(1+$F$3)^A1201</f>
        <v>-220290.358889086</v>
      </c>
      <c r="C1201" s="22" t="n">
        <f aca="false">IF(AND(B1201&gt;=0,B1200&lt;0),1,0)</f>
        <v>0</v>
      </c>
    </row>
    <row r="1202" customFormat="false" ht="12.8" hidden="false" customHeight="false" outlineLevel="0" collapsed="false">
      <c r="A1202" s="24" t="n">
        <f aca="false">A1201-0.01</f>
        <v>88.0199999999939</v>
      </c>
      <c r="B1202" s="21" t="n">
        <f aca="false">1+$F$3*$F$2*(1+$F$4)^A1202-(1+$F$3)^A1202</f>
        <v>-219982.571490371</v>
      </c>
      <c r="C1202" s="22" t="n">
        <f aca="false">IF(AND(B1202&gt;=0,B1201&lt;0),1,0)</f>
        <v>0</v>
      </c>
    </row>
    <row r="1203" customFormat="false" ht="12.8" hidden="false" customHeight="false" outlineLevel="0" collapsed="false">
      <c r="A1203" s="24" t="n">
        <f aca="false">A1202-0.01</f>
        <v>88.0099999999939</v>
      </c>
      <c r="B1203" s="21" t="n">
        <f aca="false">1+$F$3*$F$2*(1+$F$4)^A1203-(1+$F$3)^A1203</f>
        <v>-219675.214007487</v>
      </c>
      <c r="C1203" s="22" t="n">
        <f aca="false">IF(AND(B1203&gt;=0,B1202&lt;0),1,0)</f>
        <v>0</v>
      </c>
    </row>
    <row r="1204" customFormat="false" ht="12.8" hidden="false" customHeight="false" outlineLevel="0" collapsed="false">
      <c r="A1204" s="24" t="n">
        <f aca="false">A1203-0.01</f>
        <v>87.9999999999939</v>
      </c>
      <c r="B1204" s="21" t="n">
        <f aca="false">1+$F$3*$F$2*(1+$F$4)^A1204-(1+$F$3)^A1204</f>
        <v>-219368.285839977</v>
      </c>
      <c r="C1204" s="22" t="n">
        <f aca="false">IF(AND(B1204&gt;=0,B1203&lt;0),1,0)</f>
        <v>0</v>
      </c>
    </row>
    <row r="1205" customFormat="false" ht="12.8" hidden="false" customHeight="false" outlineLevel="0" collapsed="false">
      <c r="A1205" s="24" t="n">
        <f aca="false">A1204-0.01</f>
        <v>87.9899999999939</v>
      </c>
      <c r="B1205" s="21" t="n">
        <f aca="false">1+$F$3*$F$2*(1+$F$4)^A1205-(1+$F$3)^A1205</f>
        <v>-219061.786388222</v>
      </c>
      <c r="C1205" s="22" t="n">
        <f aca="false">IF(AND(B1205&gt;=0,B1204&lt;0),1,0)</f>
        <v>0</v>
      </c>
    </row>
    <row r="1206" customFormat="false" ht="12.8" hidden="false" customHeight="false" outlineLevel="0" collapsed="false">
      <c r="A1206" s="24" t="n">
        <f aca="false">A1205-0.01</f>
        <v>87.9799999999939</v>
      </c>
      <c r="B1206" s="21" t="n">
        <f aca="false">1+$F$3*$F$2*(1+$F$4)^A1206-(1+$F$3)^A1206</f>
        <v>-218755.715053441</v>
      </c>
      <c r="C1206" s="22" t="n">
        <f aca="false">IF(AND(B1206&gt;=0,B1205&lt;0),1,0)</f>
        <v>0</v>
      </c>
    </row>
    <row r="1207" customFormat="false" ht="12.8" hidden="false" customHeight="false" outlineLevel="0" collapsed="false">
      <c r="A1207" s="24" t="n">
        <f aca="false">A1206-0.01</f>
        <v>87.9699999999938</v>
      </c>
      <c r="B1207" s="21" t="n">
        <f aca="false">1+$F$3*$F$2*(1+$F$4)^A1207-(1+$F$3)^A1207</f>
        <v>-218450.071237689</v>
      </c>
      <c r="C1207" s="22" t="n">
        <f aca="false">IF(AND(B1207&gt;=0,B1206&lt;0),1,0)</f>
        <v>0</v>
      </c>
    </row>
    <row r="1208" customFormat="false" ht="12.8" hidden="false" customHeight="false" outlineLevel="0" collapsed="false">
      <c r="A1208" s="24" t="n">
        <f aca="false">A1207-0.01</f>
        <v>87.9599999999939</v>
      </c>
      <c r="B1208" s="21" t="n">
        <f aca="false">1+$F$3*$F$2*(1+$F$4)^A1208-(1+$F$3)^A1208</f>
        <v>-218144.854343856</v>
      </c>
      <c r="C1208" s="22" t="n">
        <f aca="false">IF(AND(B1208&gt;=0,B1207&lt;0),1,0)</f>
        <v>0</v>
      </c>
    </row>
    <row r="1209" customFormat="false" ht="12.8" hidden="false" customHeight="false" outlineLevel="0" collapsed="false">
      <c r="A1209" s="24" t="n">
        <f aca="false">A1208-0.01</f>
        <v>87.9499999999938</v>
      </c>
      <c r="B1209" s="21" t="n">
        <f aca="false">1+$F$3*$F$2*(1+$F$4)^A1209-(1+$F$3)^A1209</f>
        <v>-217840.063775667</v>
      </c>
      <c r="C1209" s="22" t="n">
        <f aca="false">IF(AND(B1209&gt;=0,B1208&lt;0),1,0)</f>
        <v>0</v>
      </c>
    </row>
    <row r="1210" customFormat="false" ht="12.8" hidden="false" customHeight="false" outlineLevel="0" collapsed="false">
      <c r="A1210" s="24" t="n">
        <f aca="false">A1209-0.01</f>
        <v>87.9399999999938</v>
      </c>
      <c r="B1210" s="21" t="n">
        <f aca="false">1+$F$3*$F$2*(1+$F$4)^A1210-(1+$F$3)^A1210</f>
        <v>-217535.698937678</v>
      </c>
      <c r="C1210" s="22" t="n">
        <f aca="false">IF(AND(B1210&gt;=0,B1209&lt;0),1,0)</f>
        <v>0</v>
      </c>
    </row>
    <row r="1211" customFormat="false" ht="12.8" hidden="false" customHeight="false" outlineLevel="0" collapsed="false">
      <c r="A1211" s="24" t="n">
        <f aca="false">A1210-0.01</f>
        <v>87.9299999999938</v>
      </c>
      <c r="B1211" s="21" t="n">
        <f aca="false">1+$F$3*$F$2*(1+$F$4)^A1211-(1+$F$3)^A1211</f>
        <v>-217231.759235278</v>
      </c>
      <c r="C1211" s="22" t="n">
        <f aca="false">IF(AND(B1211&gt;=0,B1210&lt;0),1,0)</f>
        <v>0</v>
      </c>
    </row>
    <row r="1212" customFormat="false" ht="12.8" hidden="false" customHeight="false" outlineLevel="0" collapsed="false">
      <c r="A1212" s="24" t="n">
        <f aca="false">A1211-0.01</f>
        <v>87.9199999999938</v>
      </c>
      <c r="B1212" s="21" t="n">
        <f aca="false">1+$F$3*$F$2*(1+$F$4)^A1212-(1+$F$3)^A1212</f>
        <v>-216928.244074685</v>
      </c>
      <c r="C1212" s="22" t="n">
        <f aca="false">IF(AND(B1212&gt;=0,B1211&lt;0),1,0)</f>
        <v>0</v>
      </c>
    </row>
    <row r="1213" customFormat="false" ht="12.8" hidden="false" customHeight="false" outlineLevel="0" collapsed="false">
      <c r="A1213" s="24" t="n">
        <f aca="false">A1212-0.01</f>
        <v>87.9099999999938</v>
      </c>
      <c r="B1213" s="21" t="n">
        <f aca="false">1+$F$3*$F$2*(1+$F$4)^A1213-(1+$F$3)^A1213</f>
        <v>-216625.152862949</v>
      </c>
      <c r="C1213" s="22" t="n">
        <f aca="false">IF(AND(B1213&gt;=0,B1212&lt;0),1,0)</f>
        <v>0</v>
      </c>
    </row>
    <row r="1214" customFormat="false" ht="12.8" hidden="false" customHeight="false" outlineLevel="0" collapsed="false">
      <c r="A1214" s="24" t="n">
        <f aca="false">A1213-0.01</f>
        <v>87.8999999999938</v>
      </c>
      <c r="B1214" s="21" t="n">
        <f aca="false">1+$F$3*$F$2*(1+$F$4)^A1214-(1+$F$3)^A1214</f>
        <v>-216322.485007946</v>
      </c>
      <c r="C1214" s="22" t="n">
        <f aca="false">IF(AND(B1214&gt;=0,B1213&lt;0),1,0)</f>
        <v>0</v>
      </c>
    </row>
    <row r="1215" customFormat="false" ht="12.8" hidden="false" customHeight="false" outlineLevel="0" collapsed="false">
      <c r="A1215" s="24" t="n">
        <f aca="false">A1214-0.01</f>
        <v>87.8899999999938</v>
      </c>
      <c r="B1215" s="21" t="n">
        <f aca="false">1+$F$3*$F$2*(1+$F$4)^A1215-(1+$F$3)^A1215</f>
        <v>-216020.239918379</v>
      </c>
      <c r="C1215" s="22" t="n">
        <f aca="false">IF(AND(B1215&gt;=0,B1214&lt;0),1,0)</f>
        <v>0</v>
      </c>
    </row>
    <row r="1216" customFormat="false" ht="12.8" hidden="false" customHeight="false" outlineLevel="0" collapsed="false">
      <c r="A1216" s="24" t="n">
        <f aca="false">A1215-0.01</f>
        <v>87.8799999999938</v>
      </c>
      <c r="B1216" s="21" t="n">
        <f aca="false">1+$F$3*$F$2*(1+$F$4)^A1216-(1+$F$3)^A1216</f>
        <v>-215718.417003777</v>
      </c>
      <c r="C1216" s="22" t="n">
        <f aca="false">IF(AND(B1216&gt;=0,B1215&lt;0),1,0)</f>
        <v>0</v>
      </c>
    </row>
    <row r="1217" customFormat="false" ht="12.8" hidden="false" customHeight="false" outlineLevel="0" collapsed="false">
      <c r="A1217" s="24" t="n">
        <f aca="false">A1216-0.01</f>
        <v>87.8699999999938</v>
      </c>
      <c r="B1217" s="21" t="n">
        <f aca="false">1+$F$3*$F$2*(1+$F$4)^A1217-(1+$F$3)^A1217</f>
        <v>-215417.015674495</v>
      </c>
      <c r="C1217" s="22" t="n">
        <f aca="false">IF(AND(B1217&gt;=0,B1216&lt;0),1,0)</f>
        <v>0</v>
      </c>
    </row>
    <row r="1218" customFormat="false" ht="12.8" hidden="false" customHeight="false" outlineLevel="0" collapsed="false">
      <c r="A1218" s="24" t="n">
        <f aca="false">A1217-0.01</f>
        <v>87.8599999999938</v>
      </c>
      <c r="B1218" s="21" t="n">
        <f aca="false">1+$F$3*$F$2*(1+$F$4)^A1218-(1+$F$3)^A1218</f>
        <v>-215116.03534171</v>
      </c>
      <c r="C1218" s="22" t="n">
        <f aca="false">IF(AND(B1218&gt;=0,B1217&lt;0),1,0)</f>
        <v>0</v>
      </c>
    </row>
    <row r="1219" customFormat="false" ht="12.8" hidden="false" customHeight="false" outlineLevel="0" collapsed="false">
      <c r="A1219" s="24" t="n">
        <f aca="false">A1218-0.01</f>
        <v>87.8499999999938</v>
      </c>
      <c r="B1219" s="21" t="n">
        <f aca="false">1+$F$3*$F$2*(1+$F$4)^A1219-(1+$F$3)^A1219</f>
        <v>-214815.475417422</v>
      </c>
      <c r="C1219" s="22" t="n">
        <f aca="false">IF(AND(B1219&gt;=0,B1218&lt;0),1,0)</f>
        <v>0</v>
      </c>
    </row>
    <row r="1220" customFormat="false" ht="12.8" hidden="false" customHeight="false" outlineLevel="0" collapsed="false">
      <c r="A1220" s="24" t="n">
        <f aca="false">A1219-0.01</f>
        <v>87.8399999999938</v>
      </c>
      <c r="B1220" s="21" t="n">
        <f aca="false">1+$F$3*$F$2*(1+$F$4)^A1220-(1+$F$3)^A1220</f>
        <v>-214515.335314452</v>
      </c>
      <c r="C1220" s="22" t="n">
        <f aca="false">IF(AND(B1220&gt;=0,B1219&lt;0),1,0)</f>
        <v>0</v>
      </c>
    </row>
    <row r="1221" customFormat="false" ht="12.8" hidden="false" customHeight="false" outlineLevel="0" collapsed="false">
      <c r="A1221" s="24" t="n">
        <f aca="false">A1220-0.01</f>
        <v>87.8299999999938</v>
      </c>
      <c r="B1221" s="21" t="n">
        <f aca="false">1+$F$3*$F$2*(1+$F$4)^A1221-(1+$F$3)^A1221</f>
        <v>-214215.614446442</v>
      </c>
      <c r="C1221" s="22" t="n">
        <f aca="false">IF(AND(B1221&gt;=0,B1220&lt;0),1,0)</f>
        <v>0</v>
      </c>
    </row>
    <row r="1222" customFormat="false" ht="12.8" hidden="false" customHeight="false" outlineLevel="0" collapsed="false">
      <c r="A1222" s="24" t="n">
        <f aca="false">A1221-0.01</f>
        <v>87.8199999999938</v>
      </c>
      <c r="B1222" s="21" t="n">
        <f aca="false">1+$F$3*$F$2*(1+$F$4)^A1222-(1+$F$3)^A1222</f>
        <v>-213916.312227851</v>
      </c>
      <c r="C1222" s="22" t="n">
        <f aca="false">IF(AND(B1222&gt;=0,B1221&lt;0),1,0)</f>
        <v>0</v>
      </c>
    </row>
    <row r="1223" customFormat="false" ht="12.8" hidden="false" customHeight="false" outlineLevel="0" collapsed="false">
      <c r="A1223" s="24" t="n">
        <f aca="false">A1222-0.01</f>
        <v>87.8099999999938</v>
      </c>
      <c r="B1223" s="21" t="n">
        <f aca="false">1+$F$3*$F$2*(1+$F$4)^A1223-(1+$F$3)^A1223</f>
        <v>-213617.428073957</v>
      </c>
      <c r="C1223" s="22" t="n">
        <f aca="false">IF(AND(B1223&gt;=0,B1222&lt;0),1,0)</f>
        <v>0</v>
      </c>
    </row>
    <row r="1224" customFormat="false" ht="12.8" hidden="false" customHeight="false" outlineLevel="0" collapsed="false">
      <c r="A1224" s="24" t="n">
        <f aca="false">A1223-0.01</f>
        <v>87.7999999999938</v>
      </c>
      <c r="B1224" s="21" t="n">
        <f aca="false">1+$F$3*$F$2*(1+$F$4)^A1224-(1+$F$3)^A1224</f>
        <v>-213318.961400856</v>
      </c>
      <c r="C1224" s="22" t="n">
        <f aca="false">IF(AND(B1224&gt;=0,B1223&lt;0),1,0)</f>
        <v>0</v>
      </c>
    </row>
    <row r="1225" customFormat="false" ht="12.8" hidden="false" customHeight="false" outlineLevel="0" collapsed="false">
      <c r="A1225" s="24" t="n">
        <f aca="false">A1224-0.01</f>
        <v>87.7899999999937</v>
      </c>
      <c r="B1225" s="21" t="n">
        <f aca="false">1+$F$3*$F$2*(1+$F$4)^A1225-(1+$F$3)^A1225</f>
        <v>-213020.911625457</v>
      </c>
      <c r="C1225" s="22" t="n">
        <f aca="false">IF(AND(B1225&gt;=0,B1224&lt;0),1,0)</f>
        <v>0</v>
      </c>
    </row>
    <row r="1226" customFormat="false" ht="12.8" hidden="false" customHeight="false" outlineLevel="0" collapsed="false">
      <c r="A1226" s="24" t="n">
        <f aca="false">A1225-0.01</f>
        <v>87.7799999999938</v>
      </c>
      <c r="B1226" s="21" t="n">
        <f aca="false">1+$F$3*$F$2*(1+$F$4)^A1226-(1+$F$3)^A1226</f>
        <v>-212723.278165485</v>
      </c>
      <c r="C1226" s="22" t="n">
        <f aca="false">IF(AND(B1226&gt;=0,B1225&lt;0),1,0)</f>
        <v>0</v>
      </c>
    </row>
    <row r="1227" customFormat="false" ht="12.8" hidden="false" customHeight="false" outlineLevel="0" collapsed="false">
      <c r="A1227" s="24" t="n">
        <f aca="false">A1226-0.01</f>
        <v>87.7699999999937</v>
      </c>
      <c r="B1227" s="21" t="n">
        <f aca="false">1+$F$3*$F$2*(1+$F$4)^A1227-(1+$F$3)^A1227</f>
        <v>-212426.060439477</v>
      </c>
      <c r="C1227" s="22" t="n">
        <f aca="false">IF(AND(B1227&gt;=0,B1226&lt;0),1,0)</f>
        <v>0</v>
      </c>
    </row>
    <row r="1228" customFormat="false" ht="12.8" hidden="false" customHeight="false" outlineLevel="0" collapsed="false">
      <c r="A1228" s="24" t="n">
        <f aca="false">A1227-0.01</f>
        <v>87.7599999999937</v>
      </c>
      <c r="B1228" s="21" t="n">
        <f aca="false">1+$F$3*$F$2*(1+$F$4)^A1228-(1+$F$3)^A1228</f>
        <v>-212129.257866784</v>
      </c>
      <c r="C1228" s="22" t="n">
        <f aca="false">IF(AND(B1228&gt;=0,B1227&lt;0),1,0)</f>
        <v>0</v>
      </c>
    </row>
    <row r="1229" customFormat="false" ht="12.8" hidden="false" customHeight="false" outlineLevel="0" collapsed="false">
      <c r="A1229" s="24" t="n">
        <f aca="false">A1228-0.01</f>
        <v>87.7499999999937</v>
      </c>
      <c r="B1229" s="21" t="n">
        <f aca="false">1+$F$3*$F$2*(1+$F$4)^A1229-(1+$F$3)^A1229</f>
        <v>-211832.869867566</v>
      </c>
      <c r="C1229" s="22" t="n">
        <f aca="false">IF(AND(B1229&gt;=0,B1228&lt;0),1,0)</f>
        <v>0</v>
      </c>
    </row>
    <row r="1230" customFormat="false" ht="12.8" hidden="false" customHeight="false" outlineLevel="0" collapsed="false">
      <c r="A1230" s="24" t="n">
        <f aca="false">A1229-0.01</f>
        <v>87.7399999999937</v>
      </c>
      <c r="B1230" s="21" t="n">
        <f aca="false">1+$F$3*$F$2*(1+$F$4)^A1230-(1+$F$3)^A1230</f>
        <v>-211536.895862794</v>
      </c>
      <c r="C1230" s="22" t="n">
        <f aca="false">IF(AND(B1230&gt;=0,B1229&lt;0),1,0)</f>
        <v>0</v>
      </c>
    </row>
    <row r="1231" customFormat="false" ht="12.8" hidden="false" customHeight="false" outlineLevel="0" collapsed="false">
      <c r="A1231" s="24" t="n">
        <f aca="false">A1230-0.01</f>
        <v>87.7299999999937</v>
      </c>
      <c r="B1231" s="21" t="n">
        <f aca="false">1+$F$3*$F$2*(1+$F$4)^A1231-(1+$F$3)^A1231</f>
        <v>-211241.335274247</v>
      </c>
      <c r="C1231" s="22" t="n">
        <f aca="false">IF(AND(B1231&gt;=0,B1230&lt;0),1,0)</f>
        <v>0</v>
      </c>
    </row>
    <row r="1232" customFormat="false" ht="12.8" hidden="false" customHeight="false" outlineLevel="0" collapsed="false">
      <c r="A1232" s="24" t="n">
        <f aca="false">A1231-0.01</f>
        <v>87.7199999999937</v>
      </c>
      <c r="B1232" s="21" t="n">
        <f aca="false">1+$F$3*$F$2*(1+$F$4)^A1232-(1+$F$3)^A1232</f>
        <v>-210946.187524512</v>
      </c>
      <c r="C1232" s="22" t="n">
        <f aca="false">IF(AND(B1232&gt;=0,B1231&lt;0),1,0)</f>
        <v>0</v>
      </c>
    </row>
    <row r="1233" customFormat="false" ht="12.8" hidden="false" customHeight="false" outlineLevel="0" collapsed="false">
      <c r="A1233" s="24" t="n">
        <f aca="false">A1232-0.01</f>
        <v>87.7099999999937</v>
      </c>
      <c r="B1233" s="21" t="n">
        <f aca="false">1+$F$3*$F$2*(1+$F$4)^A1233-(1+$F$3)^A1233</f>
        <v>-210651.452036983</v>
      </c>
      <c r="C1233" s="22" t="n">
        <f aca="false">IF(AND(B1233&gt;=0,B1232&lt;0),1,0)</f>
        <v>0</v>
      </c>
    </row>
    <row r="1234" customFormat="false" ht="12.8" hidden="false" customHeight="false" outlineLevel="0" collapsed="false">
      <c r="A1234" s="24" t="n">
        <f aca="false">A1233-0.01</f>
        <v>87.6999999999937</v>
      </c>
      <c r="B1234" s="21" t="n">
        <f aca="false">1+$F$3*$F$2*(1+$F$4)^A1234-(1+$F$3)^A1234</f>
        <v>-210357.128235858</v>
      </c>
      <c r="C1234" s="22" t="n">
        <f aca="false">IF(AND(B1234&gt;=0,B1233&lt;0),1,0)</f>
        <v>0</v>
      </c>
    </row>
    <row r="1235" customFormat="false" ht="12.8" hidden="false" customHeight="false" outlineLevel="0" collapsed="false">
      <c r="A1235" s="24" t="n">
        <f aca="false">A1234-0.01</f>
        <v>87.6899999999937</v>
      </c>
      <c r="B1235" s="21" t="n">
        <f aca="false">1+$F$3*$F$2*(1+$F$4)^A1235-(1+$F$3)^A1235</f>
        <v>-210063.215546141</v>
      </c>
      <c r="C1235" s="22" t="n">
        <f aca="false">IF(AND(B1235&gt;=0,B1234&lt;0),1,0)</f>
        <v>0</v>
      </c>
    </row>
    <row r="1236" customFormat="false" ht="12.8" hidden="false" customHeight="false" outlineLevel="0" collapsed="false">
      <c r="A1236" s="24" t="n">
        <f aca="false">A1235-0.01</f>
        <v>87.6799999999937</v>
      </c>
      <c r="B1236" s="21" t="n">
        <f aca="false">1+$F$3*$F$2*(1+$F$4)^A1236-(1+$F$3)^A1236</f>
        <v>-209769.713393637</v>
      </c>
      <c r="C1236" s="22" t="n">
        <f aca="false">IF(AND(B1236&gt;=0,B1235&lt;0),1,0)</f>
        <v>0</v>
      </c>
    </row>
    <row r="1237" customFormat="false" ht="12.8" hidden="false" customHeight="false" outlineLevel="0" collapsed="false">
      <c r="A1237" s="24" t="n">
        <f aca="false">A1236-0.01</f>
        <v>87.6699999999937</v>
      </c>
      <c r="B1237" s="21" t="n">
        <f aca="false">1+$F$3*$F$2*(1+$F$4)^A1237-(1+$F$3)^A1237</f>
        <v>-209476.621204954</v>
      </c>
      <c r="C1237" s="22" t="n">
        <f aca="false">IF(AND(B1237&gt;=0,B1236&lt;0),1,0)</f>
        <v>0</v>
      </c>
    </row>
    <row r="1238" customFormat="false" ht="12.8" hidden="false" customHeight="false" outlineLevel="0" collapsed="false">
      <c r="A1238" s="24" t="n">
        <f aca="false">A1237-0.01</f>
        <v>87.6599999999937</v>
      </c>
      <c r="B1238" s="21" t="n">
        <f aca="false">1+$F$3*$F$2*(1+$F$4)^A1238-(1+$F$3)^A1238</f>
        <v>-209183.938407501</v>
      </c>
      <c r="C1238" s="22" t="n">
        <f aca="false">IF(AND(B1238&gt;=0,B1237&lt;0),1,0)</f>
        <v>0</v>
      </c>
    </row>
    <row r="1239" customFormat="false" ht="12.8" hidden="false" customHeight="false" outlineLevel="0" collapsed="false">
      <c r="A1239" s="24" t="n">
        <f aca="false">A1238-0.01</f>
        <v>87.6499999999937</v>
      </c>
      <c r="B1239" s="21" t="n">
        <f aca="false">1+$F$3*$F$2*(1+$F$4)^A1239-(1+$F$3)^A1239</f>
        <v>-208891.664429486</v>
      </c>
      <c r="C1239" s="22" t="n">
        <f aca="false">IF(AND(B1239&gt;=0,B1238&lt;0),1,0)</f>
        <v>0</v>
      </c>
    </row>
    <row r="1240" customFormat="false" ht="12.8" hidden="false" customHeight="false" outlineLevel="0" collapsed="false">
      <c r="A1240" s="24" t="n">
        <f aca="false">A1239-0.01</f>
        <v>87.6399999999937</v>
      </c>
      <c r="B1240" s="21" t="n">
        <f aca="false">1+$F$3*$F$2*(1+$F$4)^A1240-(1+$F$3)^A1240</f>
        <v>-208599.798699916</v>
      </c>
      <c r="C1240" s="22" t="n">
        <f aca="false">IF(AND(B1240&gt;=0,B1239&lt;0),1,0)</f>
        <v>0</v>
      </c>
    </row>
    <row r="1241" customFormat="false" ht="12.8" hidden="false" customHeight="false" outlineLevel="0" collapsed="false">
      <c r="A1241" s="24" t="n">
        <f aca="false">A1240-0.01</f>
        <v>87.6299999999937</v>
      </c>
      <c r="B1241" s="21" t="n">
        <f aca="false">1+$F$3*$F$2*(1+$F$4)^A1241-(1+$F$3)^A1241</f>
        <v>-208308.340648597</v>
      </c>
      <c r="C1241" s="22" t="n">
        <f aca="false">IF(AND(B1241&gt;=0,B1240&lt;0),1,0)</f>
        <v>0</v>
      </c>
    </row>
    <row r="1242" customFormat="false" ht="12.8" hidden="false" customHeight="false" outlineLevel="0" collapsed="false">
      <c r="A1242" s="24" t="n">
        <f aca="false">A1241-0.01</f>
        <v>87.6199999999937</v>
      </c>
      <c r="B1242" s="21" t="n">
        <f aca="false">1+$F$3*$F$2*(1+$F$4)^A1242-(1+$F$3)^A1242</f>
        <v>-208017.289706129</v>
      </c>
      <c r="C1242" s="22" t="n">
        <f aca="false">IF(AND(B1242&gt;=0,B1241&lt;0),1,0)</f>
        <v>0</v>
      </c>
    </row>
    <row r="1243" customFormat="false" ht="12.8" hidden="false" customHeight="false" outlineLevel="0" collapsed="false">
      <c r="A1243" s="24" t="n">
        <f aca="false">A1242-0.01</f>
        <v>87.6099999999937</v>
      </c>
      <c r="B1243" s="21" t="n">
        <f aca="false">1+$F$3*$F$2*(1+$F$4)^A1243-(1+$F$3)^A1243</f>
        <v>-207726.645303907</v>
      </c>
      <c r="C1243" s="22" t="n">
        <f aca="false">IF(AND(B1243&gt;=0,B1242&lt;0),1,0)</f>
        <v>0</v>
      </c>
    </row>
    <row r="1244" customFormat="false" ht="12.8" hidden="false" customHeight="false" outlineLevel="0" collapsed="false">
      <c r="A1244" s="24" t="n">
        <f aca="false">A1243-0.01</f>
        <v>87.5999999999937</v>
      </c>
      <c r="B1244" s="21" t="n">
        <f aca="false">1+$F$3*$F$2*(1+$F$4)^A1244-(1+$F$3)^A1244</f>
        <v>-207436.406874123</v>
      </c>
      <c r="C1244" s="22" t="n">
        <f aca="false">IF(AND(B1244&gt;=0,B1243&lt;0),1,0)</f>
        <v>0</v>
      </c>
    </row>
    <row r="1245" customFormat="false" ht="12.8" hidden="false" customHeight="false" outlineLevel="0" collapsed="false">
      <c r="A1245" s="24" t="n">
        <f aca="false">A1244-0.01</f>
        <v>87.5899999999936</v>
      </c>
      <c r="B1245" s="21" t="n">
        <f aca="false">1+$F$3*$F$2*(1+$F$4)^A1245-(1+$F$3)^A1245</f>
        <v>-207146.57384976</v>
      </c>
      <c r="C1245" s="22" t="n">
        <f aca="false">IF(AND(B1245&gt;=0,B1244&lt;0),1,0)</f>
        <v>0</v>
      </c>
    </row>
    <row r="1246" customFormat="false" ht="12.8" hidden="false" customHeight="false" outlineLevel="0" collapsed="false">
      <c r="A1246" s="24" t="n">
        <f aca="false">A1245-0.01</f>
        <v>87.5799999999937</v>
      </c>
      <c r="B1246" s="21" t="n">
        <f aca="false">1+$F$3*$F$2*(1+$F$4)^A1246-(1+$F$3)^A1246</f>
        <v>-206857.145664593</v>
      </c>
      <c r="C1246" s="22" t="n">
        <f aca="false">IF(AND(B1246&gt;=0,B1245&lt;0),1,0)</f>
        <v>0</v>
      </c>
    </row>
    <row r="1247" customFormat="false" ht="12.8" hidden="false" customHeight="false" outlineLevel="0" collapsed="false">
      <c r="A1247" s="24" t="n">
        <f aca="false">A1246-0.01</f>
        <v>87.5699999999936</v>
      </c>
      <c r="B1247" s="21" t="n">
        <f aca="false">1+$F$3*$F$2*(1+$F$4)^A1247-(1+$F$3)^A1247</f>
        <v>-206568.121753188</v>
      </c>
      <c r="C1247" s="22" t="n">
        <f aca="false">IF(AND(B1247&gt;=0,B1246&lt;0),1,0)</f>
        <v>0</v>
      </c>
    </row>
    <row r="1248" customFormat="false" ht="12.8" hidden="false" customHeight="false" outlineLevel="0" collapsed="false">
      <c r="A1248" s="24" t="n">
        <f aca="false">A1247-0.01</f>
        <v>87.5599999999936</v>
      </c>
      <c r="B1248" s="21" t="n">
        <f aca="false">1+$F$3*$F$2*(1+$F$4)^A1248-(1+$F$3)^A1248</f>
        <v>-206279.501550901</v>
      </c>
      <c r="C1248" s="22" t="n">
        <f aca="false">IF(AND(B1248&gt;=0,B1247&lt;0),1,0)</f>
        <v>0</v>
      </c>
    </row>
    <row r="1249" customFormat="false" ht="12.8" hidden="false" customHeight="false" outlineLevel="0" collapsed="false">
      <c r="A1249" s="24" t="n">
        <f aca="false">A1248-0.01</f>
        <v>87.5499999999936</v>
      </c>
      <c r="B1249" s="21" t="n">
        <f aca="false">1+$F$3*$F$2*(1+$F$4)^A1249-(1+$F$3)^A1249</f>
        <v>-205991.284493877</v>
      </c>
      <c r="C1249" s="22" t="n">
        <f aca="false">IF(AND(B1249&gt;=0,B1248&lt;0),1,0)</f>
        <v>0</v>
      </c>
    </row>
    <row r="1250" customFormat="false" ht="12.8" hidden="false" customHeight="false" outlineLevel="0" collapsed="false">
      <c r="A1250" s="24" t="n">
        <f aca="false">A1249-0.01</f>
        <v>87.5399999999936</v>
      </c>
      <c r="B1250" s="21" t="n">
        <f aca="false">1+$F$3*$F$2*(1+$F$4)^A1250-(1+$F$3)^A1250</f>
        <v>-205703.470019046</v>
      </c>
      <c r="C1250" s="22" t="n">
        <f aca="false">IF(AND(B1250&gt;=0,B1249&lt;0),1,0)</f>
        <v>0</v>
      </c>
    </row>
    <row r="1251" customFormat="false" ht="12.8" hidden="false" customHeight="false" outlineLevel="0" collapsed="false">
      <c r="A1251" s="24" t="n">
        <f aca="false">A1250-0.01</f>
        <v>87.5299999999936</v>
      </c>
      <c r="B1251" s="21" t="n">
        <f aca="false">1+$F$3*$F$2*(1+$F$4)^A1251-(1+$F$3)^A1251</f>
        <v>-205416.057564129</v>
      </c>
      <c r="C1251" s="22" t="n">
        <f aca="false">IF(AND(B1251&gt;=0,B1250&lt;0),1,0)</f>
        <v>0</v>
      </c>
    </row>
    <row r="1252" customFormat="false" ht="12.8" hidden="false" customHeight="false" outlineLevel="0" collapsed="false">
      <c r="A1252" s="24" t="n">
        <f aca="false">A1251-0.01</f>
        <v>87.5199999999936</v>
      </c>
      <c r="B1252" s="21" t="n">
        <f aca="false">1+$F$3*$F$2*(1+$F$4)^A1252-(1+$F$3)^A1252</f>
        <v>-205129.046567627</v>
      </c>
      <c r="C1252" s="22" t="n">
        <f aca="false">IF(AND(B1252&gt;=0,B1251&lt;0),1,0)</f>
        <v>0</v>
      </c>
    </row>
    <row r="1253" customFormat="false" ht="12.8" hidden="false" customHeight="false" outlineLevel="0" collapsed="false">
      <c r="A1253" s="24" t="n">
        <f aca="false">A1252-0.01</f>
        <v>87.5099999999936</v>
      </c>
      <c r="B1253" s="21" t="n">
        <f aca="false">1+$F$3*$F$2*(1+$F$4)^A1253-(1+$F$3)^A1253</f>
        <v>-204842.43646883</v>
      </c>
      <c r="C1253" s="22" t="n">
        <f aca="false">IF(AND(B1253&gt;=0,B1252&lt;0),1,0)</f>
        <v>0</v>
      </c>
    </row>
    <row r="1254" customFormat="false" ht="12.8" hidden="false" customHeight="false" outlineLevel="0" collapsed="false">
      <c r="A1254" s="24" t="n">
        <f aca="false">A1253-0.01</f>
        <v>87.4999999999936</v>
      </c>
      <c r="B1254" s="21" t="n">
        <f aca="false">1+$F$3*$F$2*(1+$F$4)^A1254-(1+$F$3)^A1254</f>
        <v>-204556.226707808</v>
      </c>
      <c r="C1254" s="22" t="n">
        <f aca="false">IF(AND(B1254&gt;=0,B1253&lt;0),1,0)</f>
        <v>0</v>
      </c>
    </row>
    <row r="1255" customFormat="false" ht="12.8" hidden="false" customHeight="false" outlineLevel="0" collapsed="false">
      <c r="A1255" s="24" t="n">
        <f aca="false">A1254-0.01</f>
        <v>87.4899999999936</v>
      </c>
      <c r="B1255" s="21" t="n">
        <f aca="false">1+$F$3*$F$2*(1+$F$4)^A1255-(1+$F$3)^A1255</f>
        <v>-204270.416725415</v>
      </c>
      <c r="C1255" s="22" t="n">
        <f aca="false">IF(AND(B1255&gt;=0,B1254&lt;0),1,0)</f>
        <v>0</v>
      </c>
    </row>
    <row r="1256" customFormat="false" ht="12.8" hidden="false" customHeight="false" outlineLevel="0" collapsed="false">
      <c r="A1256" s="24" t="n">
        <f aca="false">A1255-0.01</f>
        <v>87.4799999999936</v>
      </c>
      <c r="B1256" s="21" t="n">
        <f aca="false">1+$F$3*$F$2*(1+$F$4)^A1256-(1+$F$3)^A1256</f>
        <v>-203985.005963283</v>
      </c>
      <c r="C1256" s="22" t="n">
        <f aca="false">IF(AND(B1256&gt;=0,B1255&lt;0),1,0)</f>
        <v>0</v>
      </c>
    </row>
    <row r="1257" customFormat="false" ht="12.8" hidden="false" customHeight="false" outlineLevel="0" collapsed="false">
      <c r="A1257" s="24" t="n">
        <f aca="false">A1256-0.01</f>
        <v>87.4699999999936</v>
      </c>
      <c r="B1257" s="21" t="n">
        <f aca="false">1+$F$3*$F$2*(1+$F$4)^A1257-(1+$F$3)^A1257</f>
        <v>-203699.993863828</v>
      </c>
      <c r="C1257" s="22" t="n">
        <f aca="false">IF(AND(B1257&gt;=0,B1256&lt;0),1,0)</f>
        <v>0</v>
      </c>
    </row>
    <row r="1258" customFormat="false" ht="12.8" hidden="false" customHeight="false" outlineLevel="0" collapsed="false">
      <c r="A1258" s="24" t="n">
        <f aca="false">A1257-0.01</f>
        <v>87.4599999999936</v>
      </c>
      <c r="B1258" s="21" t="n">
        <f aca="false">1+$F$3*$F$2*(1+$F$4)^A1258-(1+$F$3)^A1258</f>
        <v>-203415.379870242</v>
      </c>
      <c r="C1258" s="22" t="n">
        <f aca="false">IF(AND(B1258&gt;=0,B1257&lt;0),1,0)</f>
        <v>0</v>
      </c>
    </row>
    <row r="1259" customFormat="false" ht="12.8" hidden="false" customHeight="false" outlineLevel="0" collapsed="false">
      <c r="A1259" s="24" t="n">
        <f aca="false">A1258-0.01</f>
        <v>87.4499999999936</v>
      </c>
      <c r="B1259" s="21" t="n">
        <f aca="false">1+$F$3*$F$2*(1+$F$4)^A1259-(1+$F$3)^A1259</f>
        <v>-203131.163426494</v>
      </c>
      <c r="C1259" s="22" t="n">
        <f aca="false">IF(AND(B1259&gt;=0,B1258&lt;0),1,0)</f>
        <v>0</v>
      </c>
    </row>
    <row r="1260" customFormat="false" ht="12.8" hidden="false" customHeight="false" outlineLevel="0" collapsed="false">
      <c r="A1260" s="24" t="n">
        <f aca="false">A1259-0.01</f>
        <v>87.4399999999936</v>
      </c>
      <c r="B1260" s="21" t="n">
        <f aca="false">1+$F$3*$F$2*(1+$F$4)^A1260-(1+$F$3)^A1260</f>
        <v>-202847.343977332</v>
      </c>
      <c r="C1260" s="22" t="n">
        <f aca="false">IF(AND(B1260&gt;=0,B1259&lt;0),1,0)</f>
        <v>0</v>
      </c>
    </row>
    <row r="1261" customFormat="false" ht="12.8" hidden="false" customHeight="false" outlineLevel="0" collapsed="false">
      <c r="A1261" s="24" t="n">
        <f aca="false">A1260-0.01</f>
        <v>87.4299999999936</v>
      </c>
      <c r="B1261" s="21" t="n">
        <f aca="false">1+$F$3*$F$2*(1+$F$4)^A1261-(1+$F$3)^A1261</f>
        <v>-202563.920968277</v>
      </c>
      <c r="C1261" s="22" t="n">
        <f aca="false">IF(AND(B1261&gt;=0,B1260&lt;0),1,0)</f>
        <v>0</v>
      </c>
    </row>
    <row r="1262" customFormat="false" ht="12.8" hidden="false" customHeight="false" outlineLevel="0" collapsed="false">
      <c r="A1262" s="24" t="n">
        <f aca="false">A1261-0.01</f>
        <v>87.4199999999936</v>
      </c>
      <c r="B1262" s="21" t="n">
        <f aca="false">1+$F$3*$F$2*(1+$F$4)^A1262-(1+$F$3)^A1262</f>
        <v>-202280.893845628</v>
      </c>
      <c r="C1262" s="22" t="n">
        <f aca="false">IF(AND(B1262&gt;=0,B1261&lt;0),1,0)</f>
        <v>0</v>
      </c>
    </row>
    <row r="1263" customFormat="false" ht="12.8" hidden="false" customHeight="false" outlineLevel="0" collapsed="false">
      <c r="A1263" s="24" t="n">
        <f aca="false">A1262-0.01</f>
        <v>87.4099999999936</v>
      </c>
      <c r="B1263" s="21" t="n">
        <f aca="false">1+$F$3*$F$2*(1+$F$4)^A1263-(1+$F$3)^A1263</f>
        <v>-201998.262056454</v>
      </c>
      <c r="C1263" s="22" t="n">
        <f aca="false">IF(AND(B1263&gt;=0,B1262&lt;0),1,0)</f>
        <v>0</v>
      </c>
    </row>
    <row r="1264" customFormat="false" ht="12.8" hidden="false" customHeight="false" outlineLevel="0" collapsed="false">
      <c r="A1264" s="24" t="n">
        <f aca="false">A1263-0.01</f>
        <v>87.3999999999936</v>
      </c>
      <c r="B1264" s="21" t="n">
        <f aca="false">1+$F$3*$F$2*(1+$F$4)^A1264-(1+$F$3)^A1264</f>
        <v>-201716.025048596</v>
      </c>
      <c r="C1264" s="22" t="n">
        <f aca="false">IF(AND(B1264&gt;=0,B1263&lt;0),1,0)</f>
        <v>0</v>
      </c>
    </row>
    <row r="1265" customFormat="false" ht="12.8" hidden="false" customHeight="false" outlineLevel="0" collapsed="false">
      <c r="A1265" s="24" t="n">
        <f aca="false">A1264-0.01</f>
        <v>87.3899999999935</v>
      </c>
      <c r="B1265" s="21" t="n">
        <f aca="false">1+$F$3*$F$2*(1+$F$4)^A1265-(1+$F$3)^A1265</f>
        <v>-201434.182270669</v>
      </c>
      <c r="C1265" s="22" t="n">
        <f aca="false">IF(AND(B1265&gt;=0,B1264&lt;0),1,0)</f>
        <v>0</v>
      </c>
    </row>
    <row r="1266" customFormat="false" ht="12.8" hidden="false" customHeight="false" outlineLevel="0" collapsed="false">
      <c r="A1266" s="24" t="n">
        <f aca="false">A1265-0.01</f>
        <v>87.3799999999936</v>
      </c>
      <c r="B1266" s="21" t="n">
        <f aca="false">1+$F$3*$F$2*(1+$F$4)^A1266-(1+$F$3)^A1266</f>
        <v>-201152.733172057</v>
      </c>
      <c r="C1266" s="22" t="n">
        <f aca="false">IF(AND(B1266&gt;=0,B1265&lt;0),1,0)</f>
        <v>0</v>
      </c>
    </row>
    <row r="1267" customFormat="false" ht="12.8" hidden="false" customHeight="false" outlineLevel="0" collapsed="false">
      <c r="A1267" s="24" t="n">
        <f aca="false">A1266-0.01</f>
        <v>87.3699999999935</v>
      </c>
      <c r="B1267" s="21" t="n">
        <f aca="false">1+$F$3*$F$2*(1+$F$4)^A1267-(1+$F$3)^A1267</f>
        <v>-200871.677202911</v>
      </c>
      <c r="C1267" s="22" t="n">
        <f aca="false">IF(AND(B1267&gt;=0,B1266&lt;0),1,0)</f>
        <v>0</v>
      </c>
    </row>
    <row r="1268" customFormat="false" ht="12.8" hidden="false" customHeight="false" outlineLevel="0" collapsed="false">
      <c r="A1268" s="24" t="n">
        <f aca="false">A1267-0.01</f>
        <v>87.3599999999935</v>
      </c>
      <c r="B1268" s="21" t="n">
        <f aca="false">1+$F$3*$F$2*(1+$F$4)^A1268-(1+$F$3)^A1268</f>
        <v>-200591.013814153</v>
      </c>
      <c r="C1268" s="22" t="n">
        <f aca="false">IF(AND(B1268&gt;=0,B1267&lt;0),1,0)</f>
        <v>0</v>
      </c>
    </row>
    <row r="1269" customFormat="false" ht="12.8" hidden="false" customHeight="false" outlineLevel="0" collapsed="false">
      <c r="A1269" s="24" t="n">
        <f aca="false">A1268-0.01</f>
        <v>87.3499999999935</v>
      </c>
      <c r="B1269" s="21" t="n">
        <f aca="false">1+$F$3*$F$2*(1+$F$4)^A1269-(1+$F$3)^A1269</f>
        <v>-200310.742457469</v>
      </c>
      <c r="C1269" s="22" t="n">
        <f aca="false">IF(AND(B1269&gt;=0,B1268&lt;0),1,0)</f>
        <v>0</v>
      </c>
    </row>
    <row r="1270" customFormat="false" ht="12.8" hidden="false" customHeight="false" outlineLevel="0" collapsed="false">
      <c r="A1270" s="24" t="n">
        <f aca="false">A1269-0.01</f>
        <v>87.3399999999935</v>
      </c>
      <c r="B1270" s="21" t="n">
        <f aca="false">1+$F$3*$F$2*(1+$F$4)^A1270-(1+$F$3)^A1270</f>
        <v>-200030.862585313</v>
      </c>
      <c r="C1270" s="22" t="n">
        <f aca="false">IF(AND(B1270&gt;=0,B1269&lt;0),1,0)</f>
        <v>0</v>
      </c>
    </row>
    <row r="1271" customFormat="false" ht="12.8" hidden="false" customHeight="false" outlineLevel="0" collapsed="false">
      <c r="A1271" s="24" t="n">
        <f aca="false">A1270-0.01</f>
        <v>87.3299999999935</v>
      </c>
      <c r="B1271" s="21" t="n">
        <f aca="false">1+$F$3*$F$2*(1+$F$4)^A1271-(1+$F$3)^A1271</f>
        <v>-199751.373650904</v>
      </c>
      <c r="C1271" s="22" t="n">
        <f aca="false">IF(AND(B1271&gt;=0,B1270&lt;0),1,0)</f>
        <v>0</v>
      </c>
    </row>
    <row r="1272" customFormat="false" ht="12.8" hidden="false" customHeight="false" outlineLevel="0" collapsed="false">
      <c r="A1272" s="24" t="n">
        <f aca="false">A1271-0.01</f>
        <v>87.3199999999935</v>
      </c>
      <c r="B1272" s="21" t="n">
        <f aca="false">1+$F$3*$F$2*(1+$F$4)^A1272-(1+$F$3)^A1272</f>
        <v>-199472.275108222</v>
      </c>
      <c r="C1272" s="22" t="n">
        <f aca="false">IF(AND(B1272&gt;=0,B1271&lt;0),1,0)</f>
        <v>0</v>
      </c>
    </row>
    <row r="1273" customFormat="false" ht="12.8" hidden="false" customHeight="false" outlineLevel="0" collapsed="false">
      <c r="A1273" s="24" t="n">
        <f aca="false">A1272-0.01</f>
        <v>87.3099999999935</v>
      </c>
      <c r="B1273" s="21" t="n">
        <f aca="false">1+$F$3*$F$2*(1+$F$4)^A1273-(1+$F$3)^A1273</f>
        <v>-199193.566412012</v>
      </c>
      <c r="C1273" s="22" t="n">
        <f aca="false">IF(AND(B1273&gt;=0,B1272&lt;0),1,0)</f>
        <v>0</v>
      </c>
    </row>
    <row r="1274" customFormat="false" ht="12.8" hidden="false" customHeight="false" outlineLevel="0" collapsed="false">
      <c r="A1274" s="24" t="n">
        <f aca="false">A1273-0.01</f>
        <v>87.2999999999935</v>
      </c>
      <c r="B1274" s="21" t="n">
        <f aca="false">1+$F$3*$F$2*(1+$F$4)^A1274-(1+$F$3)^A1274</f>
        <v>-198915.24701778</v>
      </c>
      <c r="C1274" s="22" t="n">
        <f aca="false">IF(AND(B1274&gt;=0,B1273&lt;0),1,0)</f>
        <v>0</v>
      </c>
    </row>
    <row r="1275" customFormat="false" ht="12.8" hidden="false" customHeight="false" outlineLevel="0" collapsed="false">
      <c r="A1275" s="24" t="n">
        <f aca="false">A1274-0.01</f>
        <v>87.2899999999935</v>
      </c>
      <c r="B1275" s="21" t="n">
        <f aca="false">1+$F$3*$F$2*(1+$F$4)^A1275-(1+$F$3)^A1275</f>
        <v>-198637.316381792</v>
      </c>
      <c r="C1275" s="22" t="n">
        <f aca="false">IF(AND(B1275&gt;=0,B1274&lt;0),1,0)</f>
        <v>0</v>
      </c>
    </row>
    <row r="1276" customFormat="false" ht="12.8" hidden="false" customHeight="false" outlineLevel="0" collapsed="false">
      <c r="A1276" s="24" t="n">
        <f aca="false">A1275-0.01</f>
        <v>87.2799999999935</v>
      </c>
      <c r="B1276" s="21" t="n">
        <f aca="false">1+$F$3*$F$2*(1+$F$4)^A1276-(1+$F$3)^A1276</f>
        <v>-198359.773961073</v>
      </c>
      <c r="C1276" s="22" t="n">
        <f aca="false">IF(AND(B1276&gt;=0,B1275&lt;0),1,0)</f>
        <v>0</v>
      </c>
    </row>
    <row r="1277" customFormat="false" ht="12.8" hidden="false" customHeight="false" outlineLevel="0" collapsed="false">
      <c r="A1277" s="24" t="n">
        <f aca="false">A1276-0.01</f>
        <v>87.2699999999935</v>
      </c>
      <c r="B1277" s="21" t="n">
        <f aca="false">1+$F$3*$F$2*(1+$F$4)^A1277-(1+$F$3)^A1277</f>
        <v>-198082.619213408</v>
      </c>
      <c r="C1277" s="22" t="n">
        <f aca="false">IF(AND(B1277&gt;=0,B1276&lt;0),1,0)</f>
        <v>0</v>
      </c>
    </row>
    <row r="1278" customFormat="false" ht="12.8" hidden="false" customHeight="false" outlineLevel="0" collapsed="false">
      <c r="A1278" s="24" t="n">
        <f aca="false">A1277-0.01</f>
        <v>87.2599999999935</v>
      </c>
      <c r="B1278" s="21" t="n">
        <f aca="false">1+$F$3*$F$2*(1+$F$4)^A1278-(1+$F$3)^A1278</f>
        <v>-197805.851597337</v>
      </c>
      <c r="C1278" s="22" t="n">
        <f aca="false">IF(AND(B1278&gt;=0,B1277&lt;0),1,0)</f>
        <v>0</v>
      </c>
    </row>
    <row r="1279" customFormat="false" ht="12.8" hidden="false" customHeight="false" outlineLevel="0" collapsed="false">
      <c r="A1279" s="24" t="n">
        <f aca="false">A1278-0.01</f>
        <v>87.2499999999935</v>
      </c>
      <c r="B1279" s="21" t="n">
        <f aca="false">1+$F$3*$F$2*(1+$F$4)^A1279-(1+$F$3)^A1279</f>
        <v>-197529.47057216</v>
      </c>
      <c r="C1279" s="22" t="n">
        <f aca="false">IF(AND(B1279&gt;=0,B1278&lt;0),1,0)</f>
        <v>0</v>
      </c>
    </row>
    <row r="1280" customFormat="false" ht="12.8" hidden="false" customHeight="false" outlineLevel="0" collapsed="false">
      <c r="A1280" s="24" t="n">
        <f aca="false">A1279-0.01</f>
        <v>87.2399999999935</v>
      </c>
      <c r="B1280" s="21" t="n">
        <f aca="false">1+$F$3*$F$2*(1+$F$4)^A1280-(1+$F$3)^A1280</f>
        <v>-197253.475597927</v>
      </c>
      <c r="C1280" s="22" t="n">
        <f aca="false">IF(AND(B1280&gt;=0,B1279&lt;0),1,0)</f>
        <v>0</v>
      </c>
    </row>
    <row r="1281" customFormat="false" ht="12.8" hidden="false" customHeight="false" outlineLevel="0" collapsed="false">
      <c r="A1281" s="24" t="n">
        <f aca="false">A1280-0.01</f>
        <v>87.2299999999935</v>
      </c>
      <c r="B1281" s="21" t="n">
        <f aca="false">1+$F$3*$F$2*(1+$F$4)^A1281-(1+$F$3)^A1281</f>
        <v>-196977.866135446</v>
      </c>
      <c r="C1281" s="22" t="n">
        <f aca="false">IF(AND(B1281&gt;=0,B1280&lt;0),1,0)</f>
        <v>0</v>
      </c>
    </row>
    <row r="1282" customFormat="false" ht="12.8" hidden="false" customHeight="false" outlineLevel="0" collapsed="false">
      <c r="A1282" s="24" t="n">
        <f aca="false">A1281-0.01</f>
        <v>87.2199999999935</v>
      </c>
      <c r="B1282" s="21" t="n">
        <f aca="false">1+$F$3*$F$2*(1+$F$4)^A1282-(1+$F$3)^A1282</f>
        <v>-196702.641646277</v>
      </c>
      <c r="C1282" s="22" t="n">
        <f aca="false">IF(AND(B1282&gt;=0,B1281&lt;0),1,0)</f>
        <v>0</v>
      </c>
    </row>
    <row r="1283" customFormat="false" ht="12.8" hidden="false" customHeight="false" outlineLevel="0" collapsed="false">
      <c r="A1283" s="24" t="n">
        <f aca="false">A1282-0.01</f>
        <v>87.2099999999935</v>
      </c>
      <c r="B1283" s="21" t="n">
        <f aca="false">1+$F$3*$F$2*(1+$F$4)^A1283-(1+$F$3)^A1283</f>
        <v>-196427.801592732</v>
      </c>
      <c r="C1283" s="22" t="n">
        <f aca="false">IF(AND(B1283&gt;=0,B1282&lt;0),1,0)</f>
        <v>0</v>
      </c>
    </row>
    <row r="1284" customFormat="false" ht="12.8" hidden="false" customHeight="false" outlineLevel="0" collapsed="false">
      <c r="A1284" s="24" t="n">
        <f aca="false">A1283-0.01</f>
        <v>87.1999999999935</v>
      </c>
      <c r="B1284" s="21" t="n">
        <f aca="false">1+$F$3*$F$2*(1+$F$4)^A1284-(1+$F$3)^A1284</f>
        <v>-196153.345437873</v>
      </c>
      <c r="C1284" s="22" t="n">
        <f aca="false">IF(AND(B1284&gt;=0,B1283&lt;0),1,0)</f>
        <v>0</v>
      </c>
    </row>
    <row r="1285" customFormat="false" ht="12.8" hidden="false" customHeight="false" outlineLevel="0" collapsed="false">
      <c r="A1285" s="24" t="n">
        <f aca="false">A1284-0.01</f>
        <v>87.1899999999934</v>
      </c>
      <c r="B1285" s="21" t="n">
        <f aca="false">1+$F$3*$F$2*(1+$F$4)^A1285-(1+$F$3)^A1285</f>
        <v>-195879.272645514</v>
      </c>
      <c r="C1285" s="22" t="n">
        <f aca="false">IF(AND(B1285&gt;=0,B1284&lt;0),1,0)</f>
        <v>0</v>
      </c>
    </row>
    <row r="1286" customFormat="false" ht="12.8" hidden="false" customHeight="false" outlineLevel="0" collapsed="false">
      <c r="A1286" s="24" t="n">
        <f aca="false">A1285-0.01</f>
        <v>87.1799999999934</v>
      </c>
      <c r="B1286" s="21" t="n">
        <f aca="false">1+$F$3*$F$2*(1+$F$4)^A1286-(1+$F$3)^A1286</f>
        <v>-195605.582680215</v>
      </c>
      <c r="C1286" s="22" t="n">
        <f aca="false">IF(AND(B1286&gt;=0,B1285&lt;0),1,0)</f>
        <v>0</v>
      </c>
    </row>
    <row r="1287" customFormat="false" ht="12.8" hidden="false" customHeight="false" outlineLevel="0" collapsed="false">
      <c r="A1287" s="24" t="n">
        <f aca="false">A1286-0.01</f>
        <v>87.1699999999934</v>
      </c>
      <c r="B1287" s="21" t="n">
        <f aca="false">1+$F$3*$F$2*(1+$F$4)^A1287-(1+$F$3)^A1287</f>
        <v>-195332.275007288</v>
      </c>
      <c r="C1287" s="22" t="n">
        <f aca="false">IF(AND(B1287&gt;=0,B1286&lt;0),1,0)</f>
        <v>0</v>
      </c>
    </row>
    <row r="1288" customFormat="false" ht="12.8" hidden="false" customHeight="false" outlineLevel="0" collapsed="false">
      <c r="A1288" s="24" t="n">
        <f aca="false">A1287-0.01</f>
        <v>87.1599999999934</v>
      </c>
      <c r="B1288" s="21" t="n">
        <f aca="false">1+$F$3*$F$2*(1+$F$4)^A1288-(1+$F$3)^A1288</f>
        <v>-195059.349092786</v>
      </c>
      <c r="C1288" s="22" t="n">
        <f aca="false">IF(AND(B1288&gt;=0,B1287&lt;0),1,0)</f>
        <v>0</v>
      </c>
    </row>
    <row r="1289" customFormat="false" ht="12.8" hidden="false" customHeight="false" outlineLevel="0" collapsed="false">
      <c r="A1289" s="24" t="n">
        <f aca="false">A1288-0.01</f>
        <v>87.1499999999934</v>
      </c>
      <c r="B1289" s="21" t="n">
        <f aca="false">1+$F$3*$F$2*(1+$F$4)^A1289-(1+$F$3)^A1289</f>
        <v>-194786.804403514</v>
      </c>
      <c r="C1289" s="22" t="n">
        <f aca="false">IF(AND(B1289&gt;=0,B1288&lt;0),1,0)</f>
        <v>0</v>
      </c>
    </row>
    <row r="1290" customFormat="false" ht="12.8" hidden="false" customHeight="false" outlineLevel="0" collapsed="false">
      <c r="A1290" s="24" t="n">
        <f aca="false">A1289-0.01</f>
        <v>87.1399999999934</v>
      </c>
      <c r="B1290" s="21" t="n">
        <f aca="false">1+$F$3*$F$2*(1+$F$4)^A1290-(1+$F$3)^A1290</f>
        <v>-194514.640407017</v>
      </c>
      <c r="C1290" s="22" t="n">
        <f aca="false">IF(AND(B1290&gt;=0,B1289&lt;0),1,0)</f>
        <v>0</v>
      </c>
    </row>
    <row r="1291" customFormat="false" ht="12.8" hidden="false" customHeight="false" outlineLevel="0" collapsed="false">
      <c r="A1291" s="24" t="n">
        <f aca="false">A1290-0.01</f>
        <v>87.1299999999934</v>
      </c>
      <c r="B1291" s="21" t="n">
        <f aca="false">1+$F$3*$F$2*(1+$F$4)^A1291-(1+$F$3)^A1291</f>
        <v>-194242.856571586</v>
      </c>
      <c r="C1291" s="22" t="n">
        <f aca="false">IF(AND(B1291&gt;=0,B1290&lt;0),1,0)</f>
        <v>0</v>
      </c>
    </row>
    <row r="1292" customFormat="false" ht="12.8" hidden="false" customHeight="false" outlineLevel="0" collapsed="false">
      <c r="A1292" s="24" t="n">
        <f aca="false">A1291-0.01</f>
        <v>87.1199999999934</v>
      </c>
      <c r="B1292" s="21" t="n">
        <f aca="false">1+$F$3*$F$2*(1+$F$4)^A1292-(1+$F$3)^A1292</f>
        <v>-193971.452366254</v>
      </c>
      <c r="C1292" s="22" t="n">
        <f aca="false">IF(AND(B1292&gt;=0,B1291&lt;0),1,0)</f>
        <v>0</v>
      </c>
    </row>
    <row r="1293" customFormat="false" ht="12.8" hidden="false" customHeight="false" outlineLevel="0" collapsed="false">
      <c r="A1293" s="24" t="n">
        <f aca="false">A1292-0.01</f>
        <v>87.1099999999934</v>
      </c>
      <c r="B1293" s="21" t="n">
        <f aca="false">1+$F$3*$F$2*(1+$F$4)^A1293-(1+$F$3)^A1293</f>
        <v>-193700.427260795</v>
      </c>
      <c r="C1293" s="22" t="n">
        <f aca="false">IF(AND(B1293&gt;=0,B1292&lt;0),1,0)</f>
        <v>0</v>
      </c>
    </row>
    <row r="1294" customFormat="false" ht="12.8" hidden="false" customHeight="false" outlineLevel="0" collapsed="false">
      <c r="A1294" s="24" t="n">
        <f aca="false">A1293-0.01</f>
        <v>87.0999999999934</v>
      </c>
      <c r="B1294" s="21" t="n">
        <f aca="false">1+$F$3*$F$2*(1+$F$4)^A1294-(1+$F$3)^A1294</f>
        <v>-193429.780725724</v>
      </c>
      <c r="C1294" s="22" t="n">
        <f aca="false">IF(AND(B1294&gt;=0,B1293&lt;0),1,0)</f>
        <v>0</v>
      </c>
    </row>
    <row r="1295" customFormat="false" ht="12.8" hidden="false" customHeight="false" outlineLevel="0" collapsed="false">
      <c r="A1295" s="24" t="n">
        <f aca="false">A1294-0.01</f>
        <v>87.0899999999934</v>
      </c>
      <c r="B1295" s="21" t="n">
        <f aca="false">1+$F$3*$F$2*(1+$F$4)^A1295-(1+$F$3)^A1295</f>
        <v>-193159.512232296</v>
      </c>
      <c r="C1295" s="22" t="n">
        <f aca="false">IF(AND(B1295&gt;=0,B1294&lt;0),1,0)</f>
        <v>0</v>
      </c>
    </row>
    <row r="1296" customFormat="false" ht="12.8" hidden="false" customHeight="false" outlineLevel="0" collapsed="false">
      <c r="A1296" s="24" t="n">
        <f aca="false">A1295-0.01</f>
        <v>87.0799999999934</v>
      </c>
      <c r="B1296" s="21" t="n">
        <f aca="false">1+$F$3*$F$2*(1+$F$4)^A1296-(1+$F$3)^A1296</f>
        <v>-192889.621252504</v>
      </c>
      <c r="C1296" s="22" t="n">
        <f aca="false">IF(AND(B1296&gt;=0,B1295&lt;0),1,0)</f>
        <v>0</v>
      </c>
    </row>
    <row r="1297" customFormat="false" ht="12.8" hidden="false" customHeight="false" outlineLevel="0" collapsed="false">
      <c r="A1297" s="24" t="n">
        <f aca="false">A1296-0.01</f>
        <v>87.0699999999934</v>
      </c>
      <c r="B1297" s="21" t="n">
        <f aca="false">1+$F$3*$F$2*(1+$F$4)^A1297-(1+$F$3)^A1297</f>
        <v>-192620.107259079</v>
      </c>
      <c r="C1297" s="22" t="n">
        <f aca="false">IF(AND(B1297&gt;=0,B1296&lt;0),1,0)</f>
        <v>0</v>
      </c>
    </row>
    <row r="1298" customFormat="false" ht="12.8" hidden="false" customHeight="false" outlineLevel="0" collapsed="false">
      <c r="A1298" s="24" t="n">
        <f aca="false">A1297-0.01</f>
        <v>87.0599999999934</v>
      </c>
      <c r="B1298" s="21" t="n">
        <f aca="false">1+$F$3*$F$2*(1+$F$4)^A1298-(1+$F$3)^A1298</f>
        <v>-192350.969725487</v>
      </c>
      <c r="C1298" s="22" t="n">
        <f aca="false">IF(AND(B1298&gt;=0,B1297&lt;0),1,0)</f>
        <v>0</v>
      </c>
    </row>
    <row r="1299" customFormat="false" ht="12.8" hidden="false" customHeight="false" outlineLevel="0" collapsed="false">
      <c r="A1299" s="24" t="n">
        <f aca="false">A1298-0.01</f>
        <v>87.0499999999934</v>
      </c>
      <c r="B1299" s="21" t="n">
        <f aca="false">1+$F$3*$F$2*(1+$F$4)^A1299-(1+$F$3)^A1299</f>
        <v>-192082.208125931</v>
      </c>
      <c r="C1299" s="22" t="n">
        <f aca="false">IF(AND(B1299&gt;=0,B1298&lt;0),1,0)</f>
        <v>0</v>
      </c>
    </row>
    <row r="1300" customFormat="false" ht="12.8" hidden="false" customHeight="false" outlineLevel="0" collapsed="false">
      <c r="A1300" s="24" t="n">
        <f aca="false">A1299-0.01</f>
        <v>87.0399999999934</v>
      </c>
      <c r="B1300" s="21" t="n">
        <f aca="false">1+$F$3*$F$2*(1+$F$4)^A1300-(1+$F$3)^A1300</f>
        <v>-191813.821935347</v>
      </c>
      <c r="C1300" s="22" t="n">
        <f aca="false">IF(AND(B1300&gt;=0,B1299&lt;0),1,0)</f>
        <v>0</v>
      </c>
    </row>
    <row r="1301" customFormat="false" ht="12.8" hidden="false" customHeight="false" outlineLevel="0" collapsed="false">
      <c r="A1301" s="24" t="n">
        <f aca="false">A1300-0.01</f>
        <v>87.0299999999934</v>
      </c>
      <c r="B1301" s="21" t="n">
        <f aca="false">1+$F$3*$F$2*(1+$F$4)^A1301-(1+$F$3)^A1301</f>
        <v>-191545.810629406</v>
      </c>
      <c r="C1301" s="22" t="n">
        <f aca="false">IF(AND(B1301&gt;=0,B1300&lt;0),1,0)</f>
        <v>0</v>
      </c>
    </row>
    <row r="1302" customFormat="false" ht="12.8" hidden="false" customHeight="false" outlineLevel="0" collapsed="false">
      <c r="A1302" s="24" t="n">
        <f aca="false">A1301-0.01</f>
        <v>87.0199999999934</v>
      </c>
      <c r="B1302" s="21" t="n">
        <f aca="false">1+$F$3*$F$2*(1+$F$4)^A1302-(1+$F$3)^A1302</f>
        <v>-191278.173684509</v>
      </c>
      <c r="C1302" s="22" t="n">
        <f aca="false">IF(AND(B1302&gt;=0,B1301&lt;0),1,0)</f>
        <v>0</v>
      </c>
    </row>
    <row r="1303" customFormat="false" ht="12.8" hidden="false" customHeight="false" outlineLevel="0" collapsed="false">
      <c r="A1303" s="24" t="n">
        <f aca="false">A1302-0.01</f>
        <v>87.0099999999934</v>
      </c>
      <c r="B1303" s="21" t="n">
        <f aca="false">1+$F$3*$F$2*(1+$F$4)^A1303-(1+$F$3)^A1303</f>
        <v>-191010.910577791</v>
      </c>
      <c r="C1303" s="22" t="n">
        <f aca="false">IF(AND(B1303&gt;=0,B1302&lt;0),1,0)</f>
        <v>0</v>
      </c>
    </row>
    <row r="1304" customFormat="false" ht="12.8" hidden="false" customHeight="false" outlineLevel="0" collapsed="false">
      <c r="A1304" s="24" t="n">
        <f aca="false">A1303-0.01</f>
        <v>86.9999999999934</v>
      </c>
      <c r="B1304" s="21" t="n">
        <f aca="false">1+$F$3*$F$2*(1+$F$4)^A1304-(1+$F$3)^A1304</f>
        <v>-190744.020787115</v>
      </c>
      <c r="C1304" s="22" t="n">
        <f aca="false">IF(AND(B1304&gt;=0,B1303&lt;0),1,0)</f>
        <v>0</v>
      </c>
    </row>
    <row r="1305" customFormat="false" ht="12.8" hidden="false" customHeight="false" outlineLevel="0" collapsed="false">
      <c r="A1305" s="24" t="n">
        <f aca="false">A1304-0.01</f>
        <v>86.9899999999933</v>
      </c>
      <c r="B1305" s="21" t="n">
        <f aca="false">1+$F$3*$F$2*(1+$F$4)^A1305-(1+$F$3)^A1305</f>
        <v>-190477.503791074</v>
      </c>
      <c r="C1305" s="22" t="n">
        <f aca="false">IF(AND(B1305&gt;=0,B1304&lt;0),1,0)</f>
        <v>0</v>
      </c>
    </row>
    <row r="1306" customFormat="false" ht="12.8" hidden="false" customHeight="false" outlineLevel="0" collapsed="false">
      <c r="A1306" s="24" t="n">
        <f aca="false">A1305-0.01</f>
        <v>86.9799999999933</v>
      </c>
      <c r="B1306" s="21" t="n">
        <f aca="false">1+$F$3*$F$2*(1+$F$4)^A1306-(1+$F$3)^A1306</f>
        <v>-190211.359068989</v>
      </c>
      <c r="C1306" s="22" t="n">
        <f aca="false">IF(AND(B1306&gt;=0,B1305&lt;0),1,0)</f>
        <v>0</v>
      </c>
    </row>
    <row r="1307" customFormat="false" ht="12.8" hidden="false" customHeight="false" outlineLevel="0" collapsed="false">
      <c r="A1307" s="24" t="n">
        <f aca="false">A1306-0.01</f>
        <v>86.9699999999933</v>
      </c>
      <c r="B1307" s="21" t="n">
        <f aca="false">1+$F$3*$F$2*(1+$F$4)^A1307-(1+$F$3)^A1307</f>
        <v>-189945.58610091</v>
      </c>
      <c r="C1307" s="22" t="n">
        <f aca="false">IF(AND(B1307&gt;=0,B1306&lt;0),1,0)</f>
        <v>0</v>
      </c>
    </row>
    <row r="1308" customFormat="false" ht="12.8" hidden="false" customHeight="false" outlineLevel="0" collapsed="false">
      <c r="A1308" s="24" t="n">
        <f aca="false">A1307-0.01</f>
        <v>86.9599999999933</v>
      </c>
      <c r="B1308" s="21" t="n">
        <f aca="false">1+$F$3*$F$2*(1+$F$4)^A1308-(1+$F$3)^A1308</f>
        <v>-189680.184367611</v>
      </c>
      <c r="C1308" s="22" t="n">
        <f aca="false">IF(AND(B1308&gt;=0,B1307&lt;0),1,0)</f>
        <v>0</v>
      </c>
    </row>
    <row r="1309" customFormat="false" ht="12.8" hidden="false" customHeight="false" outlineLevel="0" collapsed="false">
      <c r="A1309" s="24" t="n">
        <f aca="false">A1308-0.01</f>
        <v>86.9499999999933</v>
      </c>
      <c r="B1309" s="21" t="n">
        <f aca="false">1+$F$3*$F$2*(1+$F$4)^A1309-(1+$F$3)^A1309</f>
        <v>-189415.153350591</v>
      </c>
      <c r="C1309" s="22" t="n">
        <f aca="false">IF(AND(B1309&gt;=0,B1308&lt;0),1,0)</f>
        <v>0</v>
      </c>
    </row>
    <row r="1310" customFormat="false" ht="12.8" hidden="false" customHeight="false" outlineLevel="0" collapsed="false">
      <c r="A1310" s="24" t="n">
        <f aca="false">A1309-0.01</f>
        <v>86.9399999999933</v>
      </c>
      <c r="B1310" s="21" t="n">
        <f aca="false">1+$F$3*$F$2*(1+$F$4)^A1310-(1+$F$3)^A1310</f>
        <v>-189150.492532075</v>
      </c>
      <c r="C1310" s="22" t="n">
        <f aca="false">IF(AND(B1310&gt;=0,B1309&lt;0),1,0)</f>
        <v>0</v>
      </c>
    </row>
    <row r="1311" customFormat="false" ht="12.8" hidden="false" customHeight="false" outlineLevel="0" collapsed="false">
      <c r="A1311" s="24" t="n">
        <f aca="false">A1310-0.01</f>
        <v>86.9299999999933</v>
      </c>
      <c r="B1311" s="21" t="n">
        <f aca="false">1+$F$3*$F$2*(1+$F$4)^A1311-(1+$F$3)^A1311</f>
        <v>-188886.20139501</v>
      </c>
      <c r="C1311" s="22" t="n">
        <f aca="false">IF(AND(B1311&gt;=0,B1310&lt;0),1,0)</f>
        <v>0</v>
      </c>
    </row>
    <row r="1312" customFormat="false" ht="12.8" hidden="false" customHeight="false" outlineLevel="0" collapsed="false">
      <c r="A1312" s="24" t="n">
        <f aca="false">A1311-0.01</f>
        <v>86.9199999999933</v>
      </c>
      <c r="B1312" s="21" t="n">
        <f aca="false">1+$F$3*$F$2*(1+$F$4)^A1312-(1+$F$3)^A1312</f>
        <v>-188622.279423066</v>
      </c>
      <c r="C1312" s="22" t="n">
        <f aca="false">IF(AND(B1312&gt;=0,B1311&lt;0),1,0)</f>
        <v>0</v>
      </c>
    </row>
    <row r="1313" customFormat="false" ht="12.8" hidden="false" customHeight="false" outlineLevel="0" collapsed="false">
      <c r="A1313" s="24" t="n">
        <f aca="false">A1312-0.01</f>
        <v>86.9099999999933</v>
      </c>
      <c r="B1313" s="21" t="n">
        <f aca="false">1+$F$3*$F$2*(1+$F$4)^A1313-(1+$F$3)^A1313</f>
        <v>-188358.726100633</v>
      </c>
      <c r="C1313" s="22" t="n">
        <f aca="false">IF(AND(B1313&gt;=0,B1312&lt;0),1,0)</f>
        <v>0</v>
      </c>
    </row>
    <row r="1314" customFormat="false" ht="12.8" hidden="false" customHeight="false" outlineLevel="0" collapsed="false">
      <c r="A1314" s="24" t="n">
        <f aca="false">A1313-0.01</f>
        <v>86.8999999999933</v>
      </c>
      <c r="B1314" s="21" t="n">
        <f aca="false">1+$F$3*$F$2*(1+$F$4)^A1314-(1+$F$3)^A1314</f>
        <v>-188095.540912821</v>
      </c>
      <c r="C1314" s="22" t="n">
        <f aca="false">IF(AND(B1314&gt;=0,B1313&lt;0),1,0)</f>
        <v>0</v>
      </c>
    </row>
    <row r="1315" customFormat="false" ht="12.8" hidden="false" customHeight="false" outlineLevel="0" collapsed="false">
      <c r="A1315" s="24" t="n">
        <f aca="false">A1314-0.01</f>
        <v>86.8899999999933</v>
      </c>
      <c r="B1315" s="21" t="n">
        <f aca="false">1+$F$3*$F$2*(1+$F$4)^A1315-(1+$F$3)^A1315</f>
        <v>-187832.723345461</v>
      </c>
      <c r="C1315" s="22" t="n">
        <f aca="false">IF(AND(B1315&gt;=0,B1314&lt;0),1,0)</f>
        <v>0</v>
      </c>
    </row>
    <row r="1316" customFormat="false" ht="12.8" hidden="false" customHeight="false" outlineLevel="0" collapsed="false">
      <c r="A1316" s="24" t="n">
        <f aca="false">A1315-0.01</f>
        <v>86.8799999999933</v>
      </c>
      <c r="B1316" s="21" t="n">
        <f aca="false">1+$F$3*$F$2*(1+$F$4)^A1316-(1+$F$3)^A1316</f>
        <v>-187570.2728851</v>
      </c>
      <c r="C1316" s="22" t="n">
        <f aca="false">IF(AND(B1316&gt;=0,B1315&lt;0),1,0)</f>
        <v>0</v>
      </c>
    </row>
    <row r="1317" customFormat="false" ht="12.8" hidden="false" customHeight="false" outlineLevel="0" collapsed="false">
      <c r="A1317" s="24" t="n">
        <f aca="false">A1316-0.01</f>
        <v>86.8699999999933</v>
      </c>
      <c r="B1317" s="21" t="n">
        <f aca="false">1+$F$3*$F$2*(1+$F$4)^A1317-(1+$F$3)^A1317</f>
        <v>-187308.189019003</v>
      </c>
      <c r="C1317" s="22" t="n">
        <f aca="false">IF(AND(B1317&gt;=0,B1316&lt;0),1,0)</f>
        <v>0</v>
      </c>
    </row>
    <row r="1318" customFormat="false" ht="12.8" hidden="false" customHeight="false" outlineLevel="0" collapsed="false">
      <c r="A1318" s="24" t="n">
        <f aca="false">A1317-0.01</f>
        <v>86.8599999999933</v>
      </c>
      <c r="B1318" s="21" t="n">
        <f aca="false">1+$F$3*$F$2*(1+$F$4)^A1318-(1+$F$3)^A1318</f>
        <v>-187046.471235151</v>
      </c>
      <c r="C1318" s="22" t="n">
        <f aca="false">IF(AND(B1318&gt;=0,B1317&lt;0),1,0)</f>
        <v>0</v>
      </c>
    </row>
    <row r="1319" customFormat="false" ht="12.8" hidden="false" customHeight="false" outlineLevel="0" collapsed="false">
      <c r="A1319" s="24" t="n">
        <f aca="false">A1318-0.01</f>
        <v>86.8499999999933</v>
      </c>
      <c r="B1319" s="21" t="n">
        <f aca="false">1+$F$3*$F$2*(1+$F$4)^A1319-(1+$F$3)^A1319</f>
        <v>-186785.119022241</v>
      </c>
      <c r="C1319" s="22" t="n">
        <f aca="false">IF(AND(B1319&gt;=0,B1318&lt;0),1,0)</f>
        <v>0</v>
      </c>
    </row>
    <row r="1320" customFormat="false" ht="12.8" hidden="false" customHeight="false" outlineLevel="0" collapsed="false">
      <c r="A1320" s="24" t="n">
        <f aca="false">A1319-0.01</f>
        <v>86.8399999999933</v>
      </c>
      <c r="B1320" s="21" t="n">
        <f aca="false">1+$F$3*$F$2*(1+$F$4)^A1320-(1+$F$3)^A1320</f>
        <v>-186524.131869683</v>
      </c>
      <c r="C1320" s="22" t="n">
        <f aca="false">IF(AND(B1320&gt;=0,B1319&lt;0),1,0)</f>
        <v>0</v>
      </c>
    </row>
    <row r="1321" customFormat="false" ht="12.8" hidden="false" customHeight="false" outlineLevel="0" collapsed="false">
      <c r="A1321" s="24" t="n">
        <f aca="false">A1320-0.01</f>
        <v>86.8299999999933</v>
      </c>
      <c r="B1321" s="21" t="n">
        <f aca="false">1+$F$3*$F$2*(1+$F$4)^A1321-(1+$F$3)^A1321</f>
        <v>-186263.509267601</v>
      </c>
      <c r="C1321" s="22" t="n">
        <f aca="false">IF(AND(B1321&gt;=0,B1320&lt;0),1,0)</f>
        <v>0</v>
      </c>
    </row>
    <row r="1322" customFormat="false" ht="12.8" hidden="false" customHeight="false" outlineLevel="0" collapsed="false">
      <c r="A1322" s="24" t="n">
        <f aca="false">A1321-0.01</f>
        <v>86.8199999999933</v>
      </c>
      <c r="B1322" s="21" t="n">
        <f aca="false">1+$F$3*$F$2*(1+$F$4)^A1322-(1+$F$3)^A1322</f>
        <v>-186003.250706829</v>
      </c>
      <c r="C1322" s="22" t="n">
        <f aca="false">IF(AND(B1322&gt;=0,B1321&lt;0),1,0)</f>
        <v>0</v>
      </c>
    </row>
    <row r="1323" customFormat="false" ht="12.8" hidden="false" customHeight="false" outlineLevel="0" collapsed="false">
      <c r="A1323" s="24" t="n">
        <f aca="false">A1322-0.01</f>
        <v>86.8099999999933</v>
      </c>
      <c r="B1323" s="21" t="n">
        <f aca="false">1+$F$3*$F$2*(1+$F$4)^A1323-(1+$F$3)^A1323</f>
        <v>-185743.355678916</v>
      </c>
      <c r="C1323" s="22" t="n">
        <f aca="false">IF(AND(B1323&gt;=0,B1322&lt;0),1,0)</f>
        <v>0</v>
      </c>
    </row>
    <row r="1324" customFormat="false" ht="12.8" hidden="false" customHeight="false" outlineLevel="0" collapsed="false">
      <c r="A1324" s="24" t="n">
        <f aca="false">A1323-0.01</f>
        <v>86.7999999999933</v>
      </c>
      <c r="B1324" s="21" t="n">
        <f aca="false">1+$F$3*$F$2*(1+$F$4)^A1324-(1+$F$3)^A1324</f>
        <v>-185483.823676116</v>
      </c>
      <c r="C1324" s="22" t="n">
        <f aca="false">IF(AND(B1324&gt;=0,B1323&lt;0),1,0)</f>
        <v>0</v>
      </c>
    </row>
    <row r="1325" customFormat="false" ht="12.8" hidden="false" customHeight="false" outlineLevel="0" collapsed="false">
      <c r="A1325" s="24" t="n">
        <f aca="false">A1324-0.01</f>
        <v>86.7899999999932</v>
      </c>
      <c r="B1325" s="21" t="n">
        <f aca="false">1+$F$3*$F$2*(1+$F$4)^A1325-(1+$F$3)^A1325</f>
        <v>-185224.654191398</v>
      </c>
      <c r="C1325" s="22" t="n">
        <f aca="false">IF(AND(B1325&gt;=0,B1324&lt;0),1,0)</f>
        <v>0</v>
      </c>
    </row>
    <row r="1326" customFormat="false" ht="12.8" hidden="false" customHeight="false" outlineLevel="0" collapsed="false">
      <c r="A1326" s="24" t="n">
        <f aca="false">A1325-0.01</f>
        <v>86.7799999999932</v>
      </c>
      <c r="B1326" s="21" t="n">
        <f aca="false">1+$F$3*$F$2*(1+$F$4)^A1326-(1+$F$3)^A1326</f>
        <v>-184965.846718434</v>
      </c>
      <c r="C1326" s="22" t="n">
        <f aca="false">IF(AND(B1326&gt;=0,B1325&lt;0),1,0)</f>
        <v>0</v>
      </c>
    </row>
    <row r="1327" customFormat="false" ht="12.8" hidden="false" customHeight="false" outlineLevel="0" collapsed="false">
      <c r="A1327" s="24" t="n">
        <f aca="false">A1326-0.01</f>
        <v>86.7699999999932</v>
      </c>
      <c r="B1327" s="21" t="n">
        <f aca="false">1+$F$3*$F$2*(1+$F$4)^A1327-(1+$F$3)^A1327</f>
        <v>-184707.400751606</v>
      </c>
      <c r="C1327" s="22" t="n">
        <f aca="false">IF(AND(B1327&gt;=0,B1326&lt;0),1,0)</f>
        <v>0</v>
      </c>
    </row>
    <row r="1328" customFormat="false" ht="12.8" hidden="false" customHeight="false" outlineLevel="0" collapsed="false">
      <c r="A1328" s="24" t="n">
        <f aca="false">A1327-0.01</f>
        <v>86.7599999999932</v>
      </c>
      <c r="B1328" s="21" t="n">
        <f aca="false">1+$F$3*$F$2*(1+$F$4)^A1328-(1+$F$3)^A1328</f>
        <v>-184449.315786002</v>
      </c>
      <c r="C1328" s="22" t="n">
        <f aca="false">IF(AND(B1328&gt;=0,B1327&lt;0),1,0)</f>
        <v>0</v>
      </c>
    </row>
    <row r="1329" customFormat="false" ht="12.8" hidden="false" customHeight="false" outlineLevel="0" collapsed="false">
      <c r="A1329" s="24" t="n">
        <f aca="false">A1328-0.01</f>
        <v>86.7499999999932</v>
      </c>
      <c r="B1329" s="21" t="n">
        <f aca="false">1+$F$3*$F$2*(1+$F$4)^A1329-(1+$F$3)^A1329</f>
        <v>-184191.591317413</v>
      </c>
      <c r="C1329" s="22" t="n">
        <f aca="false">IF(AND(B1329&gt;=0,B1328&lt;0),1,0)</f>
        <v>0</v>
      </c>
    </row>
    <row r="1330" customFormat="false" ht="12.8" hidden="false" customHeight="false" outlineLevel="0" collapsed="false">
      <c r="A1330" s="24" t="n">
        <f aca="false">A1329-0.01</f>
        <v>86.7399999999932</v>
      </c>
      <c r="B1330" s="21" t="n">
        <f aca="false">1+$F$3*$F$2*(1+$F$4)^A1330-(1+$F$3)^A1330</f>
        <v>-183934.226842338</v>
      </c>
      <c r="C1330" s="22" t="n">
        <f aca="false">IF(AND(B1330&gt;=0,B1329&lt;0),1,0)</f>
        <v>0</v>
      </c>
    </row>
    <row r="1331" customFormat="false" ht="12.8" hidden="false" customHeight="false" outlineLevel="0" collapsed="false">
      <c r="A1331" s="24" t="n">
        <f aca="false">A1330-0.01</f>
        <v>86.7299999999932</v>
      </c>
      <c r="B1331" s="21" t="n">
        <f aca="false">1+$F$3*$F$2*(1+$F$4)^A1331-(1+$F$3)^A1331</f>
        <v>-183677.221857976</v>
      </c>
      <c r="C1331" s="22" t="n">
        <f aca="false">IF(AND(B1331&gt;=0,B1330&lt;0),1,0)</f>
        <v>0</v>
      </c>
    </row>
    <row r="1332" customFormat="false" ht="12.8" hidden="false" customHeight="false" outlineLevel="0" collapsed="false">
      <c r="A1332" s="24" t="n">
        <f aca="false">A1331-0.01</f>
        <v>86.7199999999932</v>
      </c>
      <c r="B1332" s="21" t="n">
        <f aca="false">1+$F$3*$F$2*(1+$F$4)^A1332-(1+$F$3)^A1332</f>
        <v>-183420.57586223</v>
      </c>
      <c r="C1332" s="22" t="n">
        <f aca="false">IF(AND(B1332&gt;=0,B1331&lt;0),1,0)</f>
        <v>0</v>
      </c>
    </row>
    <row r="1333" customFormat="false" ht="12.8" hidden="false" customHeight="false" outlineLevel="0" collapsed="false">
      <c r="A1333" s="24" t="n">
        <f aca="false">A1332-0.01</f>
        <v>86.7099999999932</v>
      </c>
      <c r="B1333" s="21" t="n">
        <f aca="false">1+$F$3*$F$2*(1+$F$4)^A1333-(1+$F$3)^A1333</f>
        <v>-183164.288353703</v>
      </c>
      <c r="C1333" s="22" t="n">
        <f aca="false">IF(AND(B1333&gt;=0,B1332&lt;0),1,0)</f>
        <v>0</v>
      </c>
    </row>
    <row r="1334" customFormat="false" ht="12.8" hidden="false" customHeight="false" outlineLevel="0" collapsed="false">
      <c r="A1334" s="24" t="n">
        <f aca="false">A1333-0.01</f>
        <v>86.6999999999932</v>
      </c>
      <c r="B1334" s="21" t="n">
        <f aca="false">1+$F$3*$F$2*(1+$F$4)^A1334-(1+$F$3)^A1334</f>
        <v>-182908.358831698</v>
      </c>
      <c r="C1334" s="22" t="n">
        <f aca="false">IF(AND(B1334&gt;=0,B1333&lt;0),1,0)</f>
        <v>0</v>
      </c>
    </row>
    <row r="1335" customFormat="false" ht="12.8" hidden="false" customHeight="false" outlineLevel="0" collapsed="false">
      <c r="A1335" s="24" t="n">
        <f aca="false">A1334-0.01</f>
        <v>86.6899999999932</v>
      </c>
      <c r="B1335" s="21" t="n">
        <f aca="false">1+$F$3*$F$2*(1+$F$4)^A1335-(1+$F$3)^A1335</f>
        <v>-182652.78679622</v>
      </c>
      <c r="C1335" s="22" t="n">
        <f aca="false">IF(AND(B1335&gt;=0,B1334&lt;0),1,0)</f>
        <v>0</v>
      </c>
    </row>
    <row r="1336" customFormat="false" ht="12.8" hidden="false" customHeight="false" outlineLevel="0" collapsed="false">
      <c r="A1336" s="24" t="n">
        <f aca="false">A1335-0.01</f>
        <v>86.6799999999932</v>
      </c>
      <c r="B1336" s="21" t="n">
        <f aca="false">1+$F$3*$F$2*(1+$F$4)^A1336-(1+$F$3)^A1336</f>
        <v>-182397.571747969</v>
      </c>
      <c r="C1336" s="22" t="n">
        <f aca="false">IF(AND(B1336&gt;=0,B1335&lt;0),1,0)</f>
        <v>0</v>
      </c>
    </row>
    <row r="1337" customFormat="false" ht="12.8" hidden="false" customHeight="false" outlineLevel="0" collapsed="false">
      <c r="A1337" s="24" t="n">
        <f aca="false">A1336-0.01</f>
        <v>86.6699999999932</v>
      </c>
      <c r="B1337" s="21" t="n">
        <f aca="false">1+$F$3*$F$2*(1+$F$4)^A1337-(1+$F$3)^A1337</f>
        <v>-182142.713188345</v>
      </c>
      <c r="C1337" s="22" t="n">
        <f aca="false">IF(AND(B1337&gt;=0,B1336&lt;0),1,0)</f>
        <v>0</v>
      </c>
    </row>
    <row r="1338" customFormat="false" ht="12.8" hidden="false" customHeight="false" outlineLevel="0" collapsed="false">
      <c r="A1338" s="24" t="n">
        <f aca="false">A1337-0.01</f>
        <v>86.6599999999932</v>
      </c>
      <c r="B1338" s="21" t="n">
        <f aca="false">1+$F$3*$F$2*(1+$F$4)^A1338-(1+$F$3)^A1338</f>
        <v>-181888.210619443</v>
      </c>
      <c r="C1338" s="22" t="n">
        <f aca="false">IF(AND(B1338&gt;=0,B1337&lt;0),1,0)</f>
        <v>0</v>
      </c>
    </row>
    <row r="1339" customFormat="false" ht="12.8" hidden="false" customHeight="false" outlineLevel="0" collapsed="false">
      <c r="A1339" s="24" t="n">
        <f aca="false">A1338-0.01</f>
        <v>86.6499999999932</v>
      </c>
      <c r="B1339" s="21" t="n">
        <f aca="false">1+$F$3*$F$2*(1+$F$4)^A1339-(1+$F$3)^A1339</f>
        <v>-181634.063544053</v>
      </c>
      <c r="C1339" s="22" t="n">
        <f aca="false">IF(AND(B1339&gt;=0,B1338&lt;0),1,0)</f>
        <v>0</v>
      </c>
    </row>
    <row r="1340" customFormat="false" ht="12.8" hidden="false" customHeight="false" outlineLevel="0" collapsed="false">
      <c r="A1340" s="24" t="n">
        <f aca="false">A1339-0.01</f>
        <v>86.6399999999932</v>
      </c>
      <c r="B1340" s="21" t="n">
        <f aca="false">1+$F$3*$F$2*(1+$F$4)^A1340-(1+$F$3)^A1340</f>
        <v>-181380.27146566</v>
      </c>
      <c r="C1340" s="22" t="n">
        <f aca="false">IF(AND(B1340&gt;=0,B1339&lt;0),1,0)</f>
        <v>0</v>
      </c>
    </row>
    <row r="1341" customFormat="false" ht="12.8" hidden="false" customHeight="false" outlineLevel="0" collapsed="false">
      <c r="A1341" s="24" t="n">
        <f aca="false">A1340-0.01</f>
        <v>86.6299999999932</v>
      </c>
      <c r="B1341" s="21" t="n">
        <f aca="false">1+$F$3*$F$2*(1+$F$4)^A1341-(1+$F$3)^A1341</f>
        <v>-181126.833888444</v>
      </c>
      <c r="C1341" s="22" t="n">
        <f aca="false">IF(AND(B1341&gt;=0,B1340&lt;0),1,0)</f>
        <v>0</v>
      </c>
    </row>
    <row r="1342" customFormat="false" ht="12.8" hidden="false" customHeight="false" outlineLevel="0" collapsed="false">
      <c r="A1342" s="24" t="n">
        <f aca="false">A1341-0.01</f>
        <v>86.6199999999932</v>
      </c>
      <c r="B1342" s="21" t="n">
        <f aca="false">1+$F$3*$F$2*(1+$F$4)^A1342-(1+$F$3)^A1342</f>
        <v>-180873.750317274</v>
      </c>
      <c r="C1342" s="22" t="n">
        <f aca="false">IF(AND(B1342&gt;=0,B1341&lt;0),1,0)</f>
        <v>0</v>
      </c>
    </row>
    <row r="1343" customFormat="false" ht="12.8" hidden="false" customHeight="false" outlineLevel="0" collapsed="false">
      <c r="A1343" s="24" t="n">
        <f aca="false">A1342-0.01</f>
        <v>86.6099999999932</v>
      </c>
      <c r="B1343" s="21" t="n">
        <f aca="false">1+$F$3*$F$2*(1+$F$4)^A1343-(1+$F$3)^A1343</f>
        <v>-180621.020257714</v>
      </c>
      <c r="C1343" s="22" t="n">
        <f aca="false">IF(AND(B1343&gt;=0,B1342&lt;0),1,0)</f>
        <v>0</v>
      </c>
    </row>
    <row r="1344" customFormat="false" ht="12.8" hidden="false" customHeight="false" outlineLevel="0" collapsed="false">
      <c r="A1344" s="24" t="n">
        <f aca="false">A1343-0.01</f>
        <v>86.5999999999931</v>
      </c>
      <c r="B1344" s="21" t="n">
        <f aca="false">1+$F$3*$F$2*(1+$F$4)^A1344-(1+$F$3)^A1344</f>
        <v>-180368.643216016</v>
      </c>
      <c r="C1344" s="22" t="n">
        <f aca="false">IF(AND(B1344&gt;=0,B1343&lt;0),1,0)</f>
        <v>0</v>
      </c>
    </row>
    <row r="1345" customFormat="false" ht="12.8" hidden="false" customHeight="false" outlineLevel="0" collapsed="false">
      <c r="A1345" s="24" t="n">
        <f aca="false">A1344-0.01</f>
        <v>86.5899999999931</v>
      </c>
      <c r="B1345" s="21" t="n">
        <f aca="false">1+$F$3*$F$2*(1+$F$4)^A1345-(1+$F$3)^A1345</f>
        <v>-180116.618699124</v>
      </c>
      <c r="C1345" s="22" t="n">
        <f aca="false">IF(AND(B1345&gt;=0,B1344&lt;0),1,0)</f>
        <v>0</v>
      </c>
    </row>
    <row r="1346" customFormat="false" ht="12.8" hidden="false" customHeight="false" outlineLevel="0" collapsed="false">
      <c r="A1346" s="24" t="n">
        <f aca="false">A1345-0.01</f>
        <v>86.5799999999931</v>
      </c>
      <c r="B1346" s="21" t="n">
        <f aca="false">1+$F$3*$F$2*(1+$F$4)^A1346-(1+$F$3)^A1346</f>
        <v>-179864.946214668</v>
      </c>
      <c r="C1346" s="22" t="n">
        <f aca="false">IF(AND(B1346&gt;=0,B1345&lt;0),1,0)</f>
        <v>0</v>
      </c>
    </row>
    <row r="1347" customFormat="false" ht="12.8" hidden="false" customHeight="false" outlineLevel="0" collapsed="false">
      <c r="A1347" s="24" t="n">
        <f aca="false">A1346-0.01</f>
        <v>86.5699999999931</v>
      </c>
      <c r="B1347" s="21" t="n">
        <f aca="false">1+$F$3*$F$2*(1+$F$4)^A1347-(1+$F$3)^A1347</f>
        <v>-179613.625270968</v>
      </c>
      <c r="C1347" s="22" t="n">
        <f aca="false">IF(AND(B1347&gt;=0,B1346&lt;0),1,0)</f>
        <v>0</v>
      </c>
    </row>
    <row r="1348" customFormat="false" ht="12.8" hidden="false" customHeight="false" outlineLevel="0" collapsed="false">
      <c r="A1348" s="24" t="n">
        <f aca="false">A1347-0.01</f>
        <v>86.5599999999931</v>
      </c>
      <c r="B1348" s="21" t="n">
        <f aca="false">1+$F$3*$F$2*(1+$F$4)^A1348-(1+$F$3)^A1348</f>
        <v>-179362.655377029</v>
      </c>
      <c r="C1348" s="22" t="n">
        <f aca="false">IF(AND(B1348&gt;=0,B1347&lt;0),1,0)</f>
        <v>0</v>
      </c>
    </row>
    <row r="1349" customFormat="false" ht="12.8" hidden="false" customHeight="false" outlineLevel="0" collapsed="false">
      <c r="A1349" s="24" t="n">
        <f aca="false">A1348-0.01</f>
        <v>86.5499999999931</v>
      </c>
      <c r="B1349" s="21" t="n">
        <f aca="false">1+$F$3*$F$2*(1+$F$4)^A1349-(1+$F$3)^A1349</f>
        <v>-179112.036042543</v>
      </c>
      <c r="C1349" s="22" t="n">
        <f aca="false">IF(AND(B1349&gt;=0,B1348&lt;0),1,0)</f>
        <v>0</v>
      </c>
    </row>
    <row r="1350" customFormat="false" ht="12.8" hidden="false" customHeight="false" outlineLevel="0" collapsed="false">
      <c r="A1350" s="24" t="n">
        <f aca="false">A1349-0.01</f>
        <v>86.5399999999931</v>
      </c>
      <c r="B1350" s="21" t="n">
        <f aca="false">1+$F$3*$F$2*(1+$F$4)^A1350-(1+$F$3)^A1350</f>
        <v>-178861.766777886</v>
      </c>
      <c r="C1350" s="22" t="n">
        <f aca="false">IF(AND(B1350&gt;=0,B1349&lt;0),1,0)</f>
        <v>0</v>
      </c>
    </row>
    <row r="1351" customFormat="false" ht="12.8" hidden="false" customHeight="false" outlineLevel="0" collapsed="false">
      <c r="A1351" s="24" t="n">
        <f aca="false">A1350-0.01</f>
        <v>86.5299999999931</v>
      </c>
      <c r="B1351" s="21" t="n">
        <f aca="false">1+$F$3*$F$2*(1+$F$4)^A1351-(1+$F$3)^A1351</f>
        <v>-178611.847094118</v>
      </c>
      <c r="C1351" s="22" t="n">
        <f aca="false">IF(AND(B1351&gt;=0,B1350&lt;0),1,0)</f>
        <v>0</v>
      </c>
    </row>
    <row r="1352" customFormat="false" ht="12.8" hidden="false" customHeight="false" outlineLevel="0" collapsed="false">
      <c r="A1352" s="24" t="n">
        <f aca="false">A1351-0.01</f>
        <v>86.5199999999931</v>
      </c>
      <c r="B1352" s="21" t="n">
        <f aca="false">1+$F$3*$F$2*(1+$F$4)^A1352-(1+$F$3)^A1352</f>
        <v>-178362.276502982</v>
      </c>
      <c r="C1352" s="22" t="n">
        <f aca="false">IF(AND(B1352&gt;=0,B1351&lt;0),1,0)</f>
        <v>0</v>
      </c>
    </row>
    <row r="1353" customFormat="false" ht="12.8" hidden="false" customHeight="false" outlineLevel="0" collapsed="false">
      <c r="A1353" s="24" t="n">
        <f aca="false">A1352-0.01</f>
        <v>86.5099999999931</v>
      </c>
      <c r="B1353" s="21" t="n">
        <f aca="false">1+$F$3*$F$2*(1+$F$4)^A1353-(1+$F$3)^A1353</f>
        <v>-178113.054516902</v>
      </c>
      <c r="C1353" s="22" t="n">
        <f aca="false">IF(AND(B1353&gt;=0,B1352&lt;0),1,0)</f>
        <v>0</v>
      </c>
    </row>
    <row r="1354" customFormat="false" ht="12.8" hidden="false" customHeight="false" outlineLevel="0" collapsed="false">
      <c r="A1354" s="24" t="n">
        <f aca="false">A1353-0.01</f>
        <v>86.4999999999931</v>
      </c>
      <c r="B1354" s="21" t="n">
        <f aca="false">1+$F$3*$F$2*(1+$F$4)^A1354-(1+$F$3)^A1354</f>
        <v>-177864.180648986</v>
      </c>
      <c r="C1354" s="22" t="n">
        <f aca="false">IF(AND(B1354&gt;=0,B1353&lt;0),1,0)</f>
        <v>0</v>
      </c>
    </row>
    <row r="1355" customFormat="false" ht="12.8" hidden="false" customHeight="false" outlineLevel="0" collapsed="false">
      <c r="A1355" s="24" t="n">
        <f aca="false">A1354-0.01</f>
        <v>86.4899999999931</v>
      </c>
      <c r="B1355" s="21" t="n">
        <f aca="false">1+$F$3*$F$2*(1+$F$4)^A1355-(1+$F$3)^A1355</f>
        <v>-177615.654413018</v>
      </c>
      <c r="C1355" s="22" t="n">
        <f aca="false">IF(AND(B1355&gt;=0,B1354&lt;0),1,0)</f>
        <v>0</v>
      </c>
    </row>
    <row r="1356" customFormat="false" ht="12.8" hidden="false" customHeight="false" outlineLevel="0" collapsed="false">
      <c r="A1356" s="24" t="n">
        <f aca="false">A1355-0.01</f>
        <v>86.4799999999931</v>
      </c>
      <c r="B1356" s="21" t="n">
        <f aca="false">1+$F$3*$F$2*(1+$F$4)^A1356-(1+$F$3)^A1356</f>
        <v>-177367.475323464</v>
      </c>
      <c r="C1356" s="22" t="n">
        <f aca="false">IF(AND(B1356&gt;=0,B1355&lt;0),1,0)</f>
        <v>0</v>
      </c>
    </row>
    <row r="1357" customFormat="false" ht="12.8" hidden="false" customHeight="false" outlineLevel="0" collapsed="false">
      <c r="A1357" s="24" t="n">
        <f aca="false">A1356-0.01</f>
        <v>86.4699999999931</v>
      </c>
      <c r="B1357" s="21" t="n">
        <f aca="false">1+$F$3*$F$2*(1+$F$4)^A1357-(1+$F$3)^A1357</f>
        <v>-177119.642895467</v>
      </c>
      <c r="C1357" s="22" t="n">
        <f aca="false">IF(AND(B1357&gt;=0,B1356&lt;0),1,0)</f>
        <v>0</v>
      </c>
    </row>
    <row r="1358" customFormat="false" ht="12.8" hidden="false" customHeight="false" outlineLevel="0" collapsed="false">
      <c r="A1358" s="24" t="n">
        <f aca="false">A1357-0.01</f>
        <v>86.4599999999931</v>
      </c>
      <c r="B1358" s="21" t="n">
        <f aca="false">1+$F$3*$F$2*(1+$F$4)^A1358-(1+$F$3)^A1358</f>
        <v>-176872.156644846</v>
      </c>
      <c r="C1358" s="22" t="n">
        <f aca="false">IF(AND(B1358&gt;=0,B1357&lt;0),1,0)</f>
        <v>0</v>
      </c>
    </row>
    <row r="1359" customFormat="false" ht="12.8" hidden="false" customHeight="false" outlineLevel="0" collapsed="false">
      <c r="A1359" s="24" t="n">
        <f aca="false">A1358-0.01</f>
        <v>86.4499999999931</v>
      </c>
      <c r="B1359" s="21" t="n">
        <f aca="false">1+$F$3*$F$2*(1+$F$4)^A1359-(1+$F$3)^A1359</f>
        <v>-176625.0160881</v>
      </c>
      <c r="C1359" s="22" t="n">
        <f aca="false">IF(AND(B1359&gt;=0,B1358&lt;0),1,0)</f>
        <v>0</v>
      </c>
    </row>
    <row r="1360" customFormat="false" ht="12.8" hidden="false" customHeight="false" outlineLevel="0" collapsed="false">
      <c r="A1360" s="24" t="n">
        <f aca="false">A1359-0.01</f>
        <v>86.4399999999931</v>
      </c>
      <c r="B1360" s="21" t="n">
        <f aca="false">1+$F$3*$F$2*(1+$F$4)^A1360-(1+$F$3)^A1360</f>
        <v>-176378.220742398</v>
      </c>
      <c r="C1360" s="22" t="n">
        <f aca="false">IF(AND(B1360&gt;=0,B1359&lt;0),1,0)</f>
        <v>0</v>
      </c>
    </row>
    <row r="1361" customFormat="false" ht="12.8" hidden="false" customHeight="false" outlineLevel="0" collapsed="false">
      <c r="A1361" s="24" t="n">
        <f aca="false">A1360-0.01</f>
        <v>86.4299999999931</v>
      </c>
      <c r="B1361" s="21" t="n">
        <f aca="false">1+$F$3*$F$2*(1+$F$4)^A1361-(1+$F$3)^A1361</f>
        <v>-176131.770125588</v>
      </c>
      <c r="C1361" s="22" t="n">
        <f aca="false">IF(AND(B1361&gt;=0,B1360&lt;0),1,0)</f>
        <v>0</v>
      </c>
    </row>
    <row r="1362" customFormat="false" ht="12.8" hidden="false" customHeight="false" outlineLevel="0" collapsed="false">
      <c r="A1362" s="24" t="n">
        <f aca="false">A1361-0.01</f>
        <v>86.4199999999931</v>
      </c>
      <c r="B1362" s="21" t="n">
        <f aca="false">1+$F$3*$F$2*(1+$F$4)^A1362-(1+$F$3)^A1362</f>
        <v>-175885.663756189</v>
      </c>
      <c r="C1362" s="22" t="n">
        <f aca="false">IF(AND(B1362&gt;=0,B1361&lt;0),1,0)</f>
        <v>0</v>
      </c>
    </row>
    <row r="1363" customFormat="false" ht="12.8" hidden="false" customHeight="false" outlineLevel="0" collapsed="false">
      <c r="A1363" s="24" t="n">
        <f aca="false">A1362-0.01</f>
        <v>86.4099999999931</v>
      </c>
      <c r="B1363" s="21" t="n">
        <f aca="false">1+$F$3*$F$2*(1+$F$4)^A1363-(1+$F$3)^A1363</f>
        <v>-175639.901153393</v>
      </c>
      <c r="C1363" s="22" t="n">
        <f aca="false">IF(AND(B1363&gt;=0,B1362&lt;0),1,0)</f>
        <v>0</v>
      </c>
    </row>
    <row r="1364" customFormat="false" ht="12.8" hidden="false" customHeight="false" outlineLevel="0" collapsed="false">
      <c r="A1364" s="24" t="n">
        <f aca="false">A1363-0.01</f>
        <v>86.399999999993</v>
      </c>
      <c r="B1364" s="21" t="n">
        <f aca="false">1+$F$3*$F$2*(1+$F$4)^A1364-(1+$F$3)^A1364</f>
        <v>-175394.481837063</v>
      </c>
      <c r="C1364" s="22" t="n">
        <f aca="false">IF(AND(B1364&gt;=0,B1363&lt;0),1,0)</f>
        <v>0</v>
      </c>
    </row>
    <row r="1365" customFormat="false" ht="12.8" hidden="false" customHeight="false" outlineLevel="0" collapsed="false">
      <c r="A1365" s="24" t="n">
        <f aca="false">A1364-0.01</f>
        <v>86.389999999993</v>
      </c>
      <c r="B1365" s="21" t="n">
        <f aca="false">1+$F$3*$F$2*(1+$F$4)^A1365-(1+$F$3)^A1365</f>
        <v>-175149.405327734</v>
      </c>
      <c r="C1365" s="22" t="n">
        <f aca="false">IF(AND(B1365&gt;=0,B1364&lt;0),1,0)</f>
        <v>0</v>
      </c>
    </row>
    <row r="1366" customFormat="false" ht="12.8" hidden="false" customHeight="false" outlineLevel="0" collapsed="false">
      <c r="A1366" s="24" t="n">
        <f aca="false">A1365-0.01</f>
        <v>86.379999999993</v>
      </c>
      <c r="B1366" s="21" t="n">
        <f aca="false">1+$F$3*$F$2*(1+$F$4)^A1366-(1+$F$3)^A1366</f>
        <v>-174904.671146609</v>
      </c>
      <c r="C1366" s="22" t="n">
        <f aca="false">IF(AND(B1366&gt;=0,B1365&lt;0),1,0)</f>
        <v>0</v>
      </c>
    </row>
    <row r="1367" customFormat="false" ht="12.8" hidden="false" customHeight="false" outlineLevel="0" collapsed="false">
      <c r="A1367" s="24" t="n">
        <f aca="false">A1366-0.01</f>
        <v>86.369999999993</v>
      </c>
      <c r="B1367" s="21" t="n">
        <f aca="false">1+$F$3*$F$2*(1+$F$4)^A1367-(1+$F$3)^A1367</f>
        <v>-174660.278815561</v>
      </c>
      <c r="C1367" s="22" t="n">
        <f aca="false">IF(AND(B1367&gt;=0,B1366&lt;0),1,0)</f>
        <v>0</v>
      </c>
    </row>
    <row r="1368" customFormat="false" ht="12.8" hidden="false" customHeight="false" outlineLevel="0" collapsed="false">
      <c r="A1368" s="24" t="n">
        <f aca="false">A1367-0.01</f>
        <v>86.359999999993</v>
      </c>
      <c r="B1368" s="21" t="n">
        <f aca="false">1+$F$3*$F$2*(1+$F$4)^A1368-(1+$F$3)^A1368</f>
        <v>-174416.227857131</v>
      </c>
      <c r="C1368" s="22" t="n">
        <f aca="false">IF(AND(B1368&gt;=0,B1367&lt;0),1,0)</f>
        <v>0</v>
      </c>
    </row>
    <row r="1369" customFormat="false" ht="12.8" hidden="false" customHeight="false" outlineLevel="0" collapsed="false">
      <c r="A1369" s="24" t="n">
        <f aca="false">A1368-0.01</f>
        <v>86.349999999993</v>
      </c>
      <c r="B1369" s="21" t="n">
        <f aca="false">1+$F$3*$F$2*(1+$F$4)^A1369-(1+$F$3)^A1369</f>
        <v>-174172.517794524</v>
      </c>
      <c r="C1369" s="22" t="n">
        <f aca="false">IF(AND(B1369&gt;=0,B1368&lt;0),1,0)</f>
        <v>0</v>
      </c>
    </row>
    <row r="1370" customFormat="false" ht="12.8" hidden="false" customHeight="false" outlineLevel="0" collapsed="false">
      <c r="A1370" s="24" t="n">
        <f aca="false">A1369-0.01</f>
        <v>86.339999999993</v>
      </c>
      <c r="B1370" s="21" t="n">
        <f aca="false">1+$F$3*$F$2*(1+$F$4)^A1370-(1+$F$3)^A1370</f>
        <v>-173929.148151615</v>
      </c>
      <c r="C1370" s="22" t="n">
        <f aca="false">IF(AND(B1370&gt;=0,B1369&lt;0),1,0)</f>
        <v>0</v>
      </c>
    </row>
    <row r="1371" customFormat="false" ht="12.8" hidden="false" customHeight="false" outlineLevel="0" collapsed="false">
      <c r="A1371" s="24" t="n">
        <f aca="false">A1370-0.01</f>
        <v>86.329999999993</v>
      </c>
      <c r="B1371" s="21" t="n">
        <f aca="false">1+$F$3*$F$2*(1+$F$4)^A1371-(1+$F$3)^A1371</f>
        <v>-173686.118452941</v>
      </c>
      <c r="C1371" s="22" t="n">
        <f aca="false">IF(AND(B1371&gt;=0,B1370&lt;0),1,0)</f>
        <v>0</v>
      </c>
    </row>
    <row r="1372" customFormat="false" ht="12.8" hidden="false" customHeight="false" outlineLevel="0" collapsed="false">
      <c r="A1372" s="24" t="n">
        <f aca="false">A1371-0.01</f>
        <v>86.319999999993</v>
      </c>
      <c r="B1372" s="21" t="n">
        <f aca="false">1+$F$3*$F$2*(1+$F$4)^A1372-(1+$F$3)^A1372</f>
        <v>-173443.428223705</v>
      </c>
      <c r="C1372" s="22" t="n">
        <f aca="false">IF(AND(B1372&gt;=0,B1371&lt;0),1,0)</f>
        <v>0</v>
      </c>
    </row>
    <row r="1373" customFormat="false" ht="12.8" hidden="false" customHeight="false" outlineLevel="0" collapsed="false">
      <c r="A1373" s="24" t="n">
        <f aca="false">A1372-0.01</f>
        <v>86.309999999993</v>
      </c>
      <c r="B1373" s="21" t="n">
        <f aca="false">1+$F$3*$F$2*(1+$F$4)^A1373-(1+$F$3)^A1373</f>
        <v>-173201.076989771</v>
      </c>
      <c r="C1373" s="22" t="n">
        <f aca="false">IF(AND(B1373&gt;=0,B1372&lt;0),1,0)</f>
        <v>0</v>
      </c>
    </row>
    <row r="1374" customFormat="false" ht="12.8" hidden="false" customHeight="false" outlineLevel="0" collapsed="false">
      <c r="A1374" s="24" t="n">
        <f aca="false">A1373-0.01</f>
        <v>86.299999999993</v>
      </c>
      <c r="B1374" s="21" t="n">
        <f aca="false">1+$F$3*$F$2*(1+$F$4)^A1374-(1+$F$3)^A1374</f>
        <v>-172959.064277666</v>
      </c>
      <c r="C1374" s="22" t="n">
        <f aca="false">IF(AND(B1374&gt;=0,B1373&lt;0),1,0)</f>
        <v>0</v>
      </c>
    </row>
    <row r="1375" customFormat="false" ht="12.8" hidden="false" customHeight="false" outlineLevel="0" collapsed="false">
      <c r="A1375" s="24" t="n">
        <f aca="false">A1374-0.01</f>
        <v>86.289999999993</v>
      </c>
      <c r="B1375" s="21" t="n">
        <f aca="false">1+$F$3*$F$2*(1+$F$4)^A1375-(1+$F$3)^A1375</f>
        <v>-172717.389614581</v>
      </c>
      <c r="C1375" s="22" t="n">
        <f aca="false">IF(AND(B1375&gt;=0,B1374&lt;0),1,0)</f>
        <v>0</v>
      </c>
    </row>
    <row r="1376" customFormat="false" ht="12.8" hidden="false" customHeight="false" outlineLevel="0" collapsed="false">
      <c r="A1376" s="24" t="n">
        <f aca="false">A1375-0.01</f>
        <v>86.279999999993</v>
      </c>
      <c r="B1376" s="21" t="n">
        <f aca="false">1+$F$3*$F$2*(1+$F$4)^A1376-(1+$F$3)^A1376</f>
        <v>-172476.052528363</v>
      </c>
      <c r="C1376" s="22" t="n">
        <f aca="false">IF(AND(B1376&gt;=0,B1375&lt;0),1,0)</f>
        <v>0</v>
      </c>
    </row>
    <row r="1377" customFormat="false" ht="12.8" hidden="false" customHeight="false" outlineLevel="0" collapsed="false">
      <c r="A1377" s="24" t="n">
        <f aca="false">A1376-0.01</f>
        <v>86.269999999993</v>
      </c>
      <c r="B1377" s="21" t="n">
        <f aca="false">1+$F$3*$F$2*(1+$F$4)^A1377-(1+$F$3)^A1377</f>
        <v>-172235.052547521</v>
      </c>
      <c r="C1377" s="22" t="n">
        <f aca="false">IF(AND(B1377&gt;=0,B1376&lt;0),1,0)</f>
        <v>0</v>
      </c>
    </row>
    <row r="1378" customFormat="false" ht="12.8" hidden="false" customHeight="false" outlineLevel="0" collapsed="false">
      <c r="A1378" s="24" t="n">
        <f aca="false">A1377-0.01</f>
        <v>86.259999999993</v>
      </c>
      <c r="B1378" s="21" t="n">
        <f aca="false">1+$F$3*$F$2*(1+$F$4)^A1378-(1+$F$3)^A1378</f>
        <v>-171994.389201222</v>
      </c>
      <c r="C1378" s="22" t="n">
        <f aca="false">IF(AND(B1378&gt;=0,B1377&lt;0),1,0)</f>
        <v>0</v>
      </c>
    </row>
    <row r="1379" customFormat="false" ht="12.8" hidden="false" customHeight="false" outlineLevel="0" collapsed="false">
      <c r="A1379" s="24" t="n">
        <f aca="false">A1378-0.01</f>
        <v>86.249999999993</v>
      </c>
      <c r="B1379" s="21" t="n">
        <f aca="false">1+$F$3*$F$2*(1+$F$4)^A1379-(1+$F$3)^A1379</f>
        <v>-171754.062019291</v>
      </c>
      <c r="C1379" s="22" t="n">
        <f aca="false">IF(AND(B1379&gt;=0,B1378&lt;0),1,0)</f>
        <v>0</v>
      </c>
    </row>
    <row r="1380" customFormat="false" ht="12.8" hidden="false" customHeight="false" outlineLevel="0" collapsed="false">
      <c r="A1380" s="24" t="n">
        <f aca="false">A1379-0.01</f>
        <v>86.239999999993</v>
      </c>
      <c r="B1380" s="21" t="n">
        <f aca="false">1+$F$3*$F$2*(1+$F$4)^A1380-(1+$F$3)^A1380</f>
        <v>-171514.070532209</v>
      </c>
      <c r="C1380" s="22" t="n">
        <f aca="false">IF(AND(B1380&gt;=0,B1379&lt;0),1,0)</f>
        <v>0</v>
      </c>
    </row>
    <row r="1381" customFormat="false" ht="12.8" hidden="false" customHeight="false" outlineLevel="0" collapsed="false">
      <c r="A1381" s="24" t="n">
        <f aca="false">A1380-0.01</f>
        <v>86.229999999993</v>
      </c>
      <c r="B1381" s="21" t="n">
        <f aca="false">1+$F$3*$F$2*(1+$F$4)^A1381-(1+$F$3)^A1381</f>
        <v>-171274.414271112</v>
      </c>
      <c r="C1381" s="22" t="n">
        <f aca="false">IF(AND(B1381&gt;=0,B1380&lt;0),1,0)</f>
        <v>0</v>
      </c>
    </row>
    <row r="1382" customFormat="false" ht="12.8" hidden="false" customHeight="false" outlineLevel="0" collapsed="false">
      <c r="A1382" s="24" t="n">
        <f aca="false">A1381-0.01</f>
        <v>86.219999999993</v>
      </c>
      <c r="B1382" s="21" t="n">
        <f aca="false">1+$F$3*$F$2*(1+$F$4)^A1382-(1+$F$3)^A1382</f>
        <v>-171035.092767794</v>
      </c>
      <c r="C1382" s="22" t="n">
        <f aca="false">IF(AND(B1382&gt;=0,B1381&lt;0),1,0)</f>
        <v>0</v>
      </c>
    </row>
    <row r="1383" customFormat="false" ht="12.8" hidden="false" customHeight="false" outlineLevel="0" collapsed="false">
      <c r="A1383" s="24" t="n">
        <f aca="false">A1382-0.01</f>
        <v>86.209999999993</v>
      </c>
      <c r="B1383" s="21" t="n">
        <f aca="false">1+$F$3*$F$2*(1+$F$4)^A1383-(1+$F$3)^A1383</f>
        <v>-170796.105554699</v>
      </c>
      <c r="C1383" s="22" t="n">
        <f aca="false">IF(AND(B1383&gt;=0,B1382&lt;0),1,0)</f>
        <v>0</v>
      </c>
    </row>
    <row r="1384" customFormat="false" ht="12.8" hidden="false" customHeight="false" outlineLevel="0" collapsed="false">
      <c r="A1384" s="24" t="n">
        <f aca="false">A1383-0.01</f>
        <v>86.1999999999929</v>
      </c>
      <c r="B1384" s="21" t="n">
        <f aca="false">1+$F$3*$F$2*(1+$F$4)^A1384-(1+$F$3)^A1384</f>
        <v>-170557.452164926</v>
      </c>
      <c r="C1384" s="22" t="n">
        <f aca="false">IF(AND(B1384&gt;=0,B1383&lt;0),1,0)</f>
        <v>0</v>
      </c>
    </row>
    <row r="1385" customFormat="false" ht="12.8" hidden="false" customHeight="false" outlineLevel="0" collapsed="false">
      <c r="A1385" s="24" t="n">
        <f aca="false">A1384-0.01</f>
        <v>86.1899999999929</v>
      </c>
      <c r="B1385" s="21" t="n">
        <f aca="false">1+$F$3*$F$2*(1+$F$4)^A1385-(1+$F$3)^A1385</f>
        <v>-170319.132132226</v>
      </c>
      <c r="C1385" s="22" t="n">
        <f aca="false">IF(AND(B1385&gt;=0,B1384&lt;0),1,0)</f>
        <v>0</v>
      </c>
    </row>
    <row r="1386" customFormat="false" ht="12.8" hidden="false" customHeight="false" outlineLevel="0" collapsed="false">
      <c r="A1386" s="24" t="n">
        <f aca="false">A1385-0.01</f>
        <v>86.1799999999929</v>
      </c>
      <c r="B1386" s="21" t="n">
        <f aca="false">1+$F$3*$F$2*(1+$F$4)^A1386-(1+$F$3)^A1386</f>
        <v>-170081.144991002</v>
      </c>
      <c r="C1386" s="22" t="n">
        <f aca="false">IF(AND(B1386&gt;=0,B1385&lt;0),1,0)</f>
        <v>0</v>
      </c>
    </row>
    <row r="1387" customFormat="false" ht="12.8" hidden="false" customHeight="false" outlineLevel="0" collapsed="false">
      <c r="A1387" s="24" t="n">
        <f aca="false">A1386-0.01</f>
        <v>86.1699999999929</v>
      </c>
      <c r="B1387" s="21" t="n">
        <f aca="false">1+$F$3*$F$2*(1+$F$4)^A1387-(1+$F$3)^A1387</f>
        <v>-169843.490276305</v>
      </c>
      <c r="C1387" s="22" t="n">
        <f aca="false">IF(AND(B1387&gt;=0,B1386&lt;0),1,0)</f>
        <v>0</v>
      </c>
    </row>
    <row r="1388" customFormat="false" ht="12.8" hidden="false" customHeight="false" outlineLevel="0" collapsed="false">
      <c r="A1388" s="24" t="n">
        <f aca="false">A1387-0.01</f>
        <v>86.1599999999929</v>
      </c>
      <c r="B1388" s="21" t="n">
        <f aca="false">1+$F$3*$F$2*(1+$F$4)^A1388-(1+$F$3)^A1388</f>
        <v>-169606.167523838</v>
      </c>
      <c r="C1388" s="22" t="n">
        <f aca="false">IF(AND(B1388&gt;=0,B1387&lt;0),1,0)</f>
        <v>0</v>
      </c>
    </row>
    <row r="1389" customFormat="false" ht="12.8" hidden="false" customHeight="false" outlineLevel="0" collapsed="false">
      <c r="A1389" s="24" t="n">
        <f aca="false">A1388-0.01</f>
        <v>86.1499999999929</v>
      </c>
      <c r="B1389" s="21" t="n">
        <f aca="false">1+$F$3*$F$2*(1+$F$4)^A1389-(1+$F$3)^A1389</f>
        <v>-169369.17626995</v>
      </c>
      <c r="C1389" s="22" t="n">
        <f aca="false">IF(AND(B1389&gt;=0,B1388&lt;0),1,0)</f>
        <v>0</v>
      </c>
    </row>
    <row r="1390" customFormat="false" ht="12.8" hidden="false" customHeight="false" outlineLevel="0" collapsed="false">
      <c r="A1390" s="24" t="n">
        <f aca="false">A1389-0.01</f>
        <v>86.1399999999929</v>
      </c>
      <c r="B1390" s="21" t="n">
        <f aca="false">1+$F$3*$F$2*(1+$F$4)^A1390-(1+$F$3)^A1390</f>
        <v>-169132.516051639</v>
      </c>
      <c r="C1390" s="22" t="n">
        <f aca="false">IF(AND(B1390&gt;=0,B1389&lt;0),1,0)</f>
        <v>0</v>
      </c>
    </row>
    <row r="1391" customFormat="false" ht="12.8" hidden="false" customHeight="false" outlineLevel="0" collapsed="false">
      <c r="A1391" s="24" t="n">
        <f aca="false">A1390-0.01</f>
        <v>86.1299999999929</v>
      </c>
      <c r="B1391" s="21" t="n">
        <f aca="false">1+$F$3*$F$2*(1+$F$4)^A1391-(1+$F$3)^A1391</f>
        <v>-168896.18640655</v>
      </c>
      <c r="C1391" s="22" t="n">
        <f aca="false">IF(AND(B1391&gt;=0,B1390&lt;0),1,0)</f>
        <v>0</v>
      </c>
    </row>
    <row r="1392" customFormat="false" ht="12.8" hidden="false" customHeight="false" outlineLevel="0" collapsed="false">
      <c r="A1392" s="24" t="n">
        <f aca="false">A1391-0.01</f>
        <v>86.1199999999929</v>
      </c>
      <c r="B1392" s="21" t="n">
        <f aca="false">1+$F$3*$F$2*(1+$F$4)^A1392-(1+$F$3)^A1392</f>
        <v>-168660.186872973</v>
      </c>
      <c r="C1392" s="22" t="n">
        <f aca="false">IF(AND(B1392&gt;=0,B1391&lt;0),1,0)</f>
        <v>0</v>
      </c>
    </row>
    <row r="1393" customFormat="false" ht="12.8" hidden="false" customHeight="false" outlineLevel="0" collapsed="false">
      <c r="A1393" s="24" t="n">
        <f aca="false">A1392-0.01</f>
        <v>86.1099999999929</v>
      </c>
      <c r="B1393" s="21" t="n">
        <f aca="false">1+$F$3*$F$2*(1+$F$4)^A1393-(1+$F$3)^A1393</f>
        <v>-168424.516989843</v>
      </c>
      <c r="C1393" s="22" t="n">
        <f aca="false">IF(AND(B1393&gt;=0,B1392&lt;0),1,0)</f>
        <v>0</v>
      </c>
    </row>
    <row r="1394" customFormat="false" ht="12.8" hidden="false" customHeight="false" outlineLevel="0" collapsed="false">
      <c r="A1394" s="24" t="n">
        <f aca="false">A1393-0.01</f>
        <v>86.0999999999929</v>
      </c>
      <c r="B1394" s="21" t="n">
        <f aca="false">1+$F$3*$F$2*(1+$F$4)^A1394-(1+$F$3)^A1394</f>
        <v>-168189.176296739</v>
      </c>
      <c r="C1394" s="22" t="n">
        <f aca="false">IF(AND(B1394&gt;=0,B1393&lt;0),1,0)</f>
        <v>0</v>
      </c>
    </row>
    <row r="1395" customFormat="false" ht="12.8" hidden="false" customHeight="false" outlineLevel="0" collapsed="false">
      <c r="A1395" s="24" t="n">
        <f aca="false">A1394-0.01</f>
        <v>86.0899999999929</v>
      </c>
      <c r="B1395" s="21" t="n">
        <f aca="false">1+$F$3*$F$2*(1+$F$4)^A1395-(1+$F$3)^A1395</f>
        <v>-167954.164333882</v>
      </c>
      <c r="C1395" s="22" t="n">
        <f aca="false">IF(AND(B1395&gt;=0,B1394&lt;0),1,0)</f>
        <v>0</v>
      </c>
    </row>
    <row r="1396" customFormat="false" ht="12.8" hidden="false" customHeight="false" outlineLevel="0" collapsed="false">
      <c r="A1396" s="24" t="n">
        <f aca="false">A1395-0.01</f>
        <v>86.0799999999929</v>
      </c>
      <c r="B1396" s="21" t="n">
        <f aca="false">1+$F$3*$F$2*(1+$F$4)^A1396-(1+$F$3)^A1396</f>
        <v>-167719.480642138</v>
      </c>
      <c r="C1396" s="22" t="n">
        <f aca="false">IF(AND(B1396&gt;=0,B1395&lt;0),1,0)</f>
        <v>0</v>
      </c>
    </row>
    <row r="1397" customFormat="false" ht="12.8" hidden="false" customHeight="false" outlineLevel="0" collapsed="false">
      <c r="A1397" s="24" t="n">
        <f aca="false">A1396-0.01</f>
        <v>86.0699999999929</v>
      </c>
      <c r="B1397" s="21" t="n">
        <f aca="false">1+$F$3*$F$2*(1+$F$4)^A1397-(1+$F$3)^A1397</f>
        <v>-167485.124763011</v>
      </c>
      <c r="C1397" s="22" t="n">
        <f aca="false">IF(AND(B1397&gt;=0,B1396&lt;0),1,0)</f>
        <v>0</v>
      </c>
    </row>
    <row r="1398" customFormat="false" ht="12.8" hidden="false" customHeight="false" outlineLevel="0" collapsed="false">
      <c r="A1398" s="24" t="n">
        <f aca="false">A1397-0.01</f>
        <v>86.0599999999929</v>
      </c>
      <c r="B1398" s="21" t="n">
        <f aca="false">1+$F$3*$F$2*(1+$F$4)^A1398-(1+$F$3)^A1398</f>
        <v>-167251.096238647</v>
      </c>
      <c r="C1398" s="22" t="n">
        <f aca="false">IF(AND(B1398&gt;=0,B1397&lt;0),1,0)</f>
        <v>0</v>
      </c>
    </row>
    <row r="1399" customFormat="false" ht="12.8" hidden="false" customHeight="false" outlineLevel="0" collapsed="false">
      <c r="A1399" s="24" t="n">
        <f aca="false">A1398-0.01</f>
        <v>86.0499999999929</v>
      </c>
      <c r="B1399" s="21" t="n">
        <f aca="false">1+$F$3*$F$2*(1+$F$4)^A1399-(1+$F$3)^A1399</f>
        <v>-167017.394611832</v>
      </c>
      <c r="C1399" s="22" t="n">
        <f aca="false">IF(AND(B1399&gt;=0,B1398&lt;0),1,0)</f>
        <v>0</v>
      </c>
    </row>
    <row r="1400" customFormat="false" ht="12.8" hidden="false" customHeight="false" outlineLevel="0" collapsed="false">
      <c r="A1400" s="24" t="n">
        <f aca="false">A1399-0.01</f>
        <v>86.0399999999929</v>
      </c>
      <c r="B1400" s="21" t="n">
        <f aca="false">1+$F$3*$F$2*(1+$F$4)^A1400-(1+$F$3)^A1400</f>
        <v>-166784.019425989</v>
      </c>
      <c r="C1400" s="22" t="n">
        <f aca="false">IF(AND(B1400&gt;=0,B1399&lt;0),1,0)</f>
        <v>0</v>
      </c>
    </row>
    <row r="1401" customFormat="false" ht="12.8" hidden="false" customHeight="false" outlineLevel="0" collapsed="false">
      <c r="A1401" s="24" t="n">
        <f aca="false">A1400-0.01</f>
        <v>86.0299999999929</v>
      </c>
      <c r="B1401" s="21" t="n">
        <f aca="false">1+$F$3*$F$2*(1+$F$4)^A1401-(1+$F$3)^A1401</f>
        <v>-166550.970225179</v>
      </c>
      <c r="C1401" s="22" t="n">
        <f aca="false">IF(AND(B1401&gt;=0,B1400&lt;0),1,0)</f>
        <v>0</v>
      </c>
    </row>
    <row r="1402" customFormat="false" ht="12.8" hidden="false" customHeight="false" outlineLevel="0" collapsed="false">
      <c r="A1402" s="24" t="n">
        <f aca="false">A1401-0.01</f>
        <v>86.0199999999928</v>
      </c>
      <c r="B1402" s="21" t="n">
        <f aca="false">1+$F$3*$F$2*(1+$F$4)^A1402-(1+$F$3)^A1402</f>
        <v>-166318.246554102</v>
      </c>
      <c r="C1402" s="22" t="n">
        <f aca="false">IF(AND(B1402&gt;=0,B1401&lt;0),1,0)</f>
        <v>0</v>
      </c>
    </row>
    <row r="1403" customFormat="false" ht="12.8" hidden="false" customHeight="false" outlineLevel="0" collapsed="false">
      <c r="A1403" s="24" t="n">
        <f aca="false">A1402-0.01</f>
        <v>86.0099999999929</v>
      </c>
      <c r="B1403" s="21" t="n">
        <f aca="false">1+$F$3*$F$2*(1+$F$4)^A1403-(1+$F$3)^A1403</f>
        <v>-166085.847958091</v>
      </c>
      <c r="C1403" s="22" t="n">
        <f aca="false">IF(AND(B1403&gt;=0,B1402&lt;0),1,0)</f>
        <v>0</v>
      </c>
    </row>
    <row r="1404" customFormat="false" ht="12.8" hidden="false" customHeight="false" outlineLevel="0" collapsed="false">
      <c r="A1404" s="24" t="n">
        <f aca="false">A1403-0.01</f>
        <v>85.9999999999928</v>
      </c>
      <c r="B1404" s="21" t="n">
        <f aca="false">1+$F$3*$F$2*(1+$F$4)^A1404-(1+$F$3)^A1404</f>
        <v>-165853.773983115</v>
      </c>
      <c r="C1404" s="22" t="n">
        <f aca="false">IF(AND(B1404&gt;=0,B1403&lt;0),1,0)</f>
        <v>0</v>
      </c>
    </row>
    <row r="1405" customFormat="false" ht="12.8" hidden="false" customHeight="false" outlineLevel="0" collapsed="false">
      <c r="A1405" s="24" t="n">
        <f aca="false">A1404-0.01</f>
        <v>85.9899999999928</v>
      </c>
      <c r="B1405" s="21" t="n">
        <f aca="false">1+$F$3*$F$2*(1+$F$4)^A1405-(1+$F$3)^A1405</f>
        <v>-165622.024175779</v>
      </c>
      <c r="C1405" s="22" t="n">
        <f aca="false">IF(AND(B1405&gt;=0,B1404&lt;0),1,0)</f>
        <v>0</v>
      </c>
    </row>
    <row r="1406" customFormat="false" ht="12.8" hidden="false" customHeight="false" outlineLevel="0" collapsed="false">
      <c r="A1406" s="24" t="n">
        <f aca="false">A1405-0.01</f>
        <v>85.9799999999928</v>
      </c>
      <c r="B1406" s="21" t="n">
        <f aca="false">1+$F$3*$F$2*(1+$F$4)^A1406-(1+$F$3)^A1406</f>
        <v>-165390.598083317</v>
      </c>
      <c r="C1406" s="22" t="n">
        <f aca="false">IF(AND(B1406&gt;=0,B1405&lt;0),1,0)</f>
        <v>0</v>
      </c>
    </row>
    <row r="1407" customFormat="false" ht="12.8" hidden="false" customHeight="false" outlineLevel="0" collapsed="false">
      <c r="A1407" s="24" t="n">
        <f aca="false">A1406-0.01</f>
        <v>85.9699999999928</v>
      </c>
      <c r="B1407" s="21" t="n">
        <f aca="false">1+$F$3*$F$2*(1+$F$4)^A1407-(1+$F$3)^A1407</f>
        <v>-165159.4952536</v>
      </c>
      <c r="C1407" s="22" t="n">
        <f aca="false">IF(AND(B1407&gt;=0,B1406&lt;0),1,0)</f>
        <v>0</v>
      </c>
    </row>
    <row r="1408" customFormat="false" ht="12.8" hidden="false" customHeight="false" outlineLevel="0" collapsed="false">
      <c r="A1408" s="24" t="n">
        <f aca="false">A1407-0.01</f>
        <v>85.9599999999928</v>
      </c>
      <c r="B1408" s="21" t="n">
        <f aca="false">1+$F$3*$F$2*(1+$F$4)^A1408-(1+$F$3)^A1408</f>
        <v>-164928.715235128</v>
      </c>
      <c r="C1408" s="22" t="n">
        <f aca="false">IF(AND(B1408&gt;=0,B1407&lt;0),1,0)</f>
        <v>0</v>
      </c>
    </row>
    <row r="1409" customFormat="false" ht="12.8" hidden="false" customHeight="false" outlineLevel="0" collapsed="false">
      <c r="A1409" s="24" t="n">
        <f aca="false">A1408-0.01</f>
        <v>85.9499999999928</v>
      </c>
      <c r="B1409" s="21" t="n">
        <f aca="false">1+$F$3*$F$2*(1+$F$4)^A1409-(1+$F$3)^A1409</f>
        <v>-164698.257577031</v>
      </c>
      <c r="C1409" s="22" t="n">
        <f aca="false">IF(AND(B1409&gt;=0,B1408&lt;0),1,0)</f>
        <v>0</v>
      </c>
    </row>
    <row r="1410" customFormat="false" ht="12.8" hidden="false" customHeight="false" outlineLevel="0" collapsed="false">
      <c r="A1410" s="24" t="n">
        <f aca="false">A1409-0.01</f>
        <v>85.9399999999928</v>
      </c>
      <c r="B1410" s="21" t="n">
        <f aca="false">1+$F$3*$F$2*(1+$F$4)^A1410-(1+$F$3)^A1410</f>
        <v>-164468.121829071</v>
      </c>
      <c r="C1410" s="22" t="n">
        <f aca="false">IF(AND(B1410&gt;=0,B1409&lt;0),1,0)</f>
        <v>0</v>
      </c>
    </row>
    <row r="1411" customFormat="false" ht="12.8" hidden="false" customHeight="false" outlineLevel="0" collapsed="false">
      <c r="A1411" s="24" t="n">
        <f aca="false">A1410-0.01</f>
        <v>85.9299999999928</v>
      </c>
      <c r="B1411" s="21" t="n">
        <f aca="false">1+$F$3*$F$2*(1+$F$4)^A1411-(1+$F$3)^A1411</f>
        <v>-164238.307541636</v>
      </c>
      <c r="C1411" s="22" t="n">
        <f aca="false">IF(AND(B1411&gt;=0,B1410&lt;0),1,0)</f>
        <v>0</v>
      </c>
    </row>
    <row r="1412" customFormat="false" ht="12.8" hidden="false" customHeight="false" outlineLevel="0" collapsed="false">
      <c r="A1412" s="24" t="n">
        <f aca="false">A1411-0.01</f>
        <v>85.9199999999928</v>
      </c>
      <c r="B1412" s="21" t="n">
        <f aca="false">1+$F$3*$F$2*(1+$F$4)^A1412-(1+$F$3)^A1412</f>
        <v>-164008.814265745</v>
      </c>
      <c r="C1412" s="22" t="n">
        <f aca="false">IF(AND(B1412&gt;=0,B1411&lt;0),1,0)</f>
        <v>0</v>
      </c>
    </row>
    <row r="1413" customFormat="false" ht="12.8" hidden="false" customHeight="false" outlineLevel="0" collapsed="false">
      <c r="A1413" s="24" t="n">
        <f aca="false">A1412-0.01</f>
        <v>85.9099999999928</v>
      </c>
      <c r="B1413" s="21" t="n">
        <f aca="false">1+$F$3*$F$2*(1+$F$4)^A1413-(1+$F$3)^A1413</f>
        <v>-163779.641553042</v>
      </c>
      <c r="C1413" s="22" t="n">
        <f aca="false">IF(AND(B1413&gt;=0,B1412&lt;0),1,0)</f>
        <v>0</v>
      </c>
    </row>
    <row r="1414" customFormat="false" ht="12.8" hidden="false" customHeight="false" outlineLevel="0" collapsed="false">
      <c r="A1414" s="24" t="n">
        <f aca="false">A1413-0.01</f>
        <v>85.8999999999928</v>
      </c>
      <c r="B1414" s="21" t="n">
        <f aca="false">1+$F$3*$F$2*(1+$F$4)^A1414-(1+$F$3)^A1414</f>
        <v>-163550.788955797</v>
      </c>
      <c r="C1414" s="22" t="n">
        <f aca="false">IF(AND(B1414&gt;=0,B1413&lt;0),1,0)</f>
        <v>0</v>
      </c>
    </row>
    <row r="1415" customFormat="false" ht="12.8" hidden="false" customHeight="false" outlineLevel="0" collapsed="false">
      <c r="A1415" s="24" t="n">
        <f aca="false">A1414-0.01</f>
        <v>85.8899999999928</v>
      </c>
      <c r="B1415" s="21" t="n">
        <f aca="false">1+$F$3*$F$2*(1+$F$4)^A1415-(1+$F$3)^A1415</f>
        <v>-163322.256026908</v>
      </c>
      <c r="C1415" s="22" t="n">
        <f aca="false">IF(AND(B1415&gt;=0,B1414&lt;0),1,0)</f>
        <v>0</v>
      </c>
    </row>
    <row r="1416" customFormat="false" ht="12.8" hidden="false" customHeight="false" outlineLevel="0" collapsed="false">
      <c r="A1416" s="24" t="n">
        <f aca="false">A1415-0.01</f>
        <v>85.8799999999928</v>
      </c>
      <c r="B1416" s="21" t="n">
        <f aca="false">1+$F$3*$F$2*(1+$F$4)^A1416-(1+$F$3)^A1416</f>
        <v>-163094.042319893</v>
      </c>
      <c r="C1416" s="22" t="n">
        <f aca="false">IF(AND(B1416&gt;=0,B1415&lt;0),1,0)</f>
        <v>0</v>
      </c>
    </row>
    <row r="1417" customFormat="false" ht="12.8" hidden="false" customHeight="false" outlineLevel="0" collapsed="false">
      <c r="A1417" s="24" t="n">
        <f aca="false">A1416-0.01</f>
        <v>85.8699999999928</v>
      </c>
      <c r="B1417" s="21" t="n">
        <f aca="false">1+$F$3*$F$2*(1+$F$4)^A1417-(1+$F$3)^A1417</f>
        <v>-162866.147388898</v>
      </c>
      <c r="C1417" s="22" t="n">
        <f aca="false">IF(AND(B1417&gt;=0,B1416&lt;0),1,0)</f>
        <v>0</v>
      </c>
    </row>
    <row r="1418" customFormat="false" ht="12.8" hidden="false" customHeight="false" outlineLevel="0" collapsed="false">
      <c r="A1418" s="24" t="n">
        <f aca="false">A1417-0.01</f>
        <v>85.8599999999928</v>
      </c>
      <c r="B1418" s="21" t="n">
        <f aca="false">1+$F$3*$F$2*(1+$F$4)^A1418-(1+$F$3)^A1418</f>
        <v>-162638.570788689</v>
      </c>
      <c r="C1418" s="22" t="n">
        <f aca="false">IF(AND(B1418&gt;=0,B1417&lt;0),1,0)</f>
        <v>0</v>
      </c>
    </row>
    <row r="1419" customFormat="false" ht="12.8" hidden="false" customHeight="false" outlineLevel="0" collapsed="false">
      <c r="A1419" s="24" t="n">
        <f aca="false">A1418-0.01</f>
        <v>85.8499999999928</v>
      </c>
      <c r="B1419" s="21" t="n">
        <f aca="false">1+$F$3*$F$2*(1+$F$4)^A1419-(1+$F$3)^A1419</f>
        <v>-162411.312074655</v>
      </c>
      <c r="C1419" s="22" t="n">
        <f aca="false">IF(AND(B1419&gt;=0,B1418&lt;0),1,0)</f>
        <v>0</v>
      </c>
    </row>
    <row r="1420" customFormat="false" ht="12.8" hidden="false" customHeight="false" outlineLevel="0" collapsed="false">
      <c r="A1420" s="24" t="n">
        <f aca="false">A1419-0.01</f>
        <v>85.8399999999928</v>
      </c>
      <c r="B1420" s="21" t="n">
        <f aca="false">1+$F$3*$F$2*(1+$F$4)^A1420-(1+$F$3)^A1420</f>
        <v>-162184.370802806</v>
      </c>
      <c r="C1420" s="22" t="n">
        <f aca="false">IF(AND(B1420&gt;=0,B1419&lt;0),1,0)</f>
        <v>0</v>
      </c>
    </row>
    <row r="1421" customFormat="false" ht="12.8" hidden="false" customHeight="false" outlineLevel="0" collapsed="false">
      <c r="A1421" s="24" t="n">
        <f aca="false">A1420-0.01</f>
        <v>85.8299999999928</v>
      </c>
      <c r="B1421" s="21" t="n">
        <f aca="false">1+$F$3*$F$2*(1+$F$4)^A1421-(1+$F$3)^A1421</f>
        <v>-161957.74652977</v>
      </c>
      <c r="C1421" s="22" t="n">
        <f aca="false">IF(AND(B1421&gt;=0,B1420&lt;0),1,0)</f>
        <v>0</v>
      </c>
    </row>
    <row r="1422" customFormat="false" ht="12.8" hidden="false" customHeight="false" outlineLevel="0" collapsed="false">
      <c r="A1422" s="24" t="n">
        <f aca="false">A1421-0.01</f>
        <v>85.8199999999927</v>
      </c>
      <c r="B1422" s="21" t="n">
        <f aca="false">1+$F$3*$F$2*(1+$F$4)^A1422-(1+$F$3)^A1422</f>
        <v>-161731.438812798</v>
      </c>
      <c r="C1422" s="22" t="n">
        <f aca="false">IF(AND(B1422&gt;=0,B1421&lt;0),1,0)</f>
        <v>0</v>
      </c>
    </row>
    <row r="1423" customFormat="false" ht="12.8" hidden="false" customHeight="false" outlineLevel="0" collapsed="false">
      <c r="A1423" s="24" t="n">
        <f aca="false">A1422-0.01</f>
        <v>85.8099999999928</v>
      </c>
      <c r="B1423" s="21" t="n">
        <f aca="false">1+$F$3*$F$2*(1+$F$4)^A1423-(1+$F$3)^A1423</f>
        <v>-161505.447209757</v>
      </c>
      <c r="C1423" s="22" t="n">
        <f aca="false">IF(AND(B1423&gt;=0,B1422&lt;0),1,0)</f>
        <v>0</v>
      </c>
    </row>
    <row r="1424" customFormat="false" ht="12.8" hidden="false" customHeight="false" outlineLevel="0" collapsed="false">
      <c r="A1424" s="24" t="n">
        <f aca="false">A1423-0.01</f>
        <v>85.7999999999927</v>
      </c>
      <c r="B1424" s="21" t="n">
        <f aca="false">1+$F$3*$F$2*(1+$F$4)^A1424-(1+$F$3)^A1424</f>
        <v>-161279.771279131</v>
      </c>
      <c r="C1424" s="22" t="n">
        <f aca="false">IF(AND(B1424&gt;=0,B1423&lt;0),1,0)</f>
        <v>0</v>
      </c>
    </row>
    <row r="1425" customFormat="false" ht="12.8" hidden="false" customHeight="false" outlineLevel="0" collapsed="false">
      <c r="A1425" s="24" t="n">
        <f aca="false">A1424-0.01</f>
        <v>85.7899999999927</v>
      </c>
      <c r="B1425" s="21" t="n">
        <f aca="false">1+$F$3*$F$2*(1+$F$4)^A1425-(1+$F$3)^A1425</f>
        <v>-161054.410580021</v>
      </c>
      <c r="C1425" s="22" t="n">
        <f aca="false">IF(AND(B1425&gt;=0,B1424&lt;0),1,0)</f>
        <v>0</v>
      </c>
    </row>
    <row r="1426" customFormat="false" ht="12.8" hidden="false" customHeight="false" outlineLevel="0" collapsed="false">
      <c r="A1426" s="24" t="n">
        <f aca="false">A1425-0.01</f>
        <v>85.7799999999927</v>
      </c>
      <c r="B1426" s="21" t="n">
        <f aca="false">1+$F$3*$F$2*(1+$F$4)^A1426-(1+$F$3)^A1426</f>
        <v>-160829.364672146</v>
      </c>
      <c r="C1426" s="22" t="n">
        <f aca="false">IF(AND(B1426&gt;=0,B1425&lt;0),1,0)</f>
        <v>0</v>
      </c>
    </row>
    <row r="1427" customFormat="false" ht="12.8" hidden="false" customHeight="false" outlineLevel="0" collapsed="false">
      <c r="A1427" s="24" t="n">
        <f aca="false">A1426-0.01</f>
        <v>85.7699999999927</v>
      </c>
      <c r="B1427" s="21" t="n">
        <f aca="false">1+$F$3*$F$2*(1+$F$4)^A1427-(1+$F$3)^A1427</f>
        <v>-160604.633115837</v>
      </c>
      <c r="C1427" s="22" t="n">
        <f aca="false">IF(AND(B1427&gt;=0,B1426&lt;0),1,0)</f>
        <v>0</v>
      </c>
    </row>
    <row r="1428" customFormat="false" ht="12.8" hidden="false" customHeight="false" outlineLevel="0" collapsed="false">
      <c r="A1428" s="24" t="n">
        <f aca="false">A1427-0.01</f>
        <v>85.7599999999927</v>
      </c>
      <c r="B1428" s="21" t="n">
        <f aca="false">1+$F$3*$F$2*(1+$F$4)^A1428-(1+$F$3)^A1428</f>
        <v>-160380.215472041</v>
      </c>
      <c r="C1428" s="22" t="n">
        <f aca="false">IF(AND(B1428&gt;=0,B1427&lt;0),1,0)</f>
        <v>0</v>
      </c>
    </row>
    <row r="1429" customFormat="false" ht="12.8" hidden="false" customHeight="false" outlineLevel="0" collapsed="false">
      <c r="A1429" s="24" t="n">
        <f aca="false">A1428-0.01</f>
        <v>85.7499999999927</v>
      </c>
      <c r="B1429" s="21" t="n">
        <f aca="false">1+$F$3*$F$2*(1+$F$4)^A1429-(1+$F$3)^A1429</f>
        <v>-160156.111302317</v>
      </c>
      <c r="C1429" s="22" t="n">
        <f aca="false">IF(AND(B1429&gt;=0,B1428&lt;0),1,0)</f>
        <v>0</v>
      </c>
    </row>
    <row r="1430" customFormat="false" ht="12.8" hidden="false" customHeight="false" outlineLevel="0" collapsed="false">
      <c r="A1430" s="24" t="n">
        <f aca="false">A1429-0.01</f>
        <v>85.7399999999927</v>
      </c>
      <c r="B1430" s="21" t="n">
        <f aca="false">1+$F$3*$F$2*(1+$F$4)^A1430-(1+$F$3)^A1430</f>
        <v>-159932.320168837</v>
      </c>
      <c r="C1430" s="22" t="n">
        <f aca="false">IF(AND(B1430&gt;=0,B1429&lt;0),1,0)</f>
        <v>0</v>
      </c>
    </row>
    <row r="1431" customFormat="false" ht="12.8" hidden="false" customHeight="false" outlineLevel="0" collapsed="false">
      <c r="A1431" s="24" t="n">
        <f aca="false">A1430-0.01</f>
        <v>85.7299999999927</v>
      </c>
      <c r="B1431" s="21" t="n">
        <f aca="false">1+$F$3*$F$2*(1+$F$4)^A1431-(1+$F$3)^A1431</f>
        <v>-159708.841634384</v>
      </c>
      <c r="C1431" s="22" t="n">
        <f aca="false">IF(AND(B1431&gt;=0,B1430&lt;0),1,0)</f>
        <v>0</v>
      </c>
    </row>
    <row r="1432" customFormat="false" ht="12.8" hidden="false" customHeight="false" outlineLevel="0" collapsed="false">
      <c r="A1432" s="24" t="n">
        <f aca="false">A1431-0.01</f>
        <v>85.7199999999927</v>
      </c>
      <c r="B1432" s="21" t="n">
        <f aca="false">1+$F$3*$F$2*(1+$F$4)^A1432-(1+$F$3)^A1432</f>
        <v>-159485.675262352</v>
      </c>
      <c r="C1432" s="22" t="n">
        <f aca="false">IF(AND(B1432&gt;=0,B1431&lt;0),1,0)</f>
        <v>0</v>
      </c>
    </row>
    <row r="1433" customFormat="false" ht="12.8" hidden="false" customHeight="false" outlineLevel="0" collapsed="false">
      <c r="A1433" s="24" t="n">
        <f aca="false">A1432-0.01</f>
        <v>85.7099999999927</v>
      </c>
      <c r="B1433" s="21" t="n">
        <f aca="false">1+$F$3*$F$2*(1+$F$4)^A1433-(1+$F$3)^A1433</f>
        <v>-159262.820616745</v>
      </c>
      <c r="C1433" s="22" t="n">
        <f aca="false">IF(AND(B1433&gt;=0,B1432&lt;0),1,0)</f>
        <v>0</v>
      </c>
    </row>
    <row r="1434" customFormat="false" ht="12.8" hidden="false" customHeight="false" outlineLevel="0" collapsed="false">
      <c r="A1434" s="24" t="n">
        <f aca="false">A1433-0.01</f>
        <v>85.6999999999927</v>
      </c>
      <c r="B1434" s="21" t="n">
        <f aca="false">1+$F$3*$F$2*(1+$F$4)^A1434-(1+$F$3)^A1434</f>
        <v>-159040.277262176</v>
      </c>
      <c r="C1434" s="22" t="n">
        <f aca="false">IF(AND(B1434&gt;=0,B1433&lt;0),1,0)</f>
        <v>0</v>
      </c>
    </row>
    <row r="1435" customFormat="false" ht="12.8" hidden="false" customHeight="false" outlineLevel="0" collapsed="false">
      <c r="A1435" s="24" t="n">
        <f aca="false">A1434-0.01</f>
        <v>85.6899999999927</v>
      </c>
      <c r="B1435" s="21" t="n">
        <f aca="false">1+$F$3*$F$2*(1+$F$4)^A1435-(1+$F$3)^A1435</f>
        <v>-158818.044763865</v>
      </c>
      <c r="C1435" s="22" t="n">
        <f aca="false">IF(AND(B1435&gt;=0,B1434&lt;0),1,0)</f>
        <v>0</v>
      </c>
    </row>
    <row r="1436" customFormat="false" ht="12.8" hidden="false" customHeight="false" outlineLevel="0" collapsed="false">
      <c r="A1436" s="24" t="n">
        <f aca="false">A1435-0.01</f>
        <v>85.6799999999927</v>
      </c>
      <c r="B1436" s="21" t="n">
        <f aca="false">1+$F$3*$F$2*(1+$F$4)^A1436-(1+$F$3)^A1436</f>
        <v>-158596.12268764</v>
      </c>
      <c r="C1436" s="22" t="n">
        <f aca="false">IF(AND(B1436&gt;=0,B1435&lt;0),1,0)</f>
        <v>0</v>
      </c>
    </row>
    <row r="1437" customFormat="false" ht="12.8" hidden="false" customHeight="false" outlineLevel="0" collapsed="false">
      <c r="A1437" s="24" t="n">
        <f aca="false">A1436-0.01</f>
        <v>85.6699999999927</v>
      </c>
      <c r="B1437" s="21" t="n">
        <f aca="false">1+$F$3*$F$2*(1+$F$4)^A1437-(1+$F$3)^A1437</f>
        <v>-158374.510599936</v>
      </c>
      <c r="C1437" s="22" t="n">
        <f aca="false">IF(AND(B1437&gt;=0,B1436&lt;0),1,0)</f>
        <v>0</v>
      </c>
    </row>
    <row r="1438" customFormat="false" ht="12.8" hidden="false" customHeight="false" outlineLevel="0" collapsed="false">
      <c r="A1438" s="24" t="n">
        <f aca="false">A1437-0.01</f>
        <v>85.6599999999927</v>
      </c>
      <c r="B1438" s="21" t="n">
        <f aca="false">1+$F$3*$F$2*(1+$F$4)^A1438-(1+$F$3)^A1438</f>
        <v>-158153.208067794</v>
      </c>
      <c r="C1438" s="22" t="n">
        <f aca="false">IF(AND(B1438&gt;=0,B1437&lt;0),1,0)</f>
        <v>0</v>
      </c>
    </row>
    <row r="1439" customFormat="false" ht="12.8" hidden="false" customHeight="false" outlineLevel="0" collapsed="false">
      <c r="A1439" s="24" t="n">
        <f aca="false">A1438-0.01</f>
        <v>85.6499999999927</v>
      </c>
      <c r="B1439" s="21" t="n">
        <f aca="false">1+$F$3*$F$2*(1+$F$4)^A1439-(1+$F$3)^A1439</f>
        <v>-157932.214658856</v>
      </c>
      <c r="C1439" s="22" t="n">
        <f aca="false">IF(AND(B1439&gt;=0,B1438&lt;0),1,0)</f>
        <v>0</v>
      </c>
    </row>
    <row r="1440" customFormat="false" ht="12.8" hidden="false" customHeight="false" outlineLevel="0" collapsed="false">
      <c r="A1440" s="24" t="n">
        <f aca="false">A1439-0.01</f>
        <v>85.6399999999926</v>
      </c>
      <c r="B1440" s="21" t="n">
        <f aca="false">1+$F$3*$F$2*(1+$F$4)^A1440-(1+$F$3)^A1440</f>
        <v>-157711.529941372</v>
      </c>
      <c r="C1440" s="22" t="n">
        <f aca="false">IF(AND(B1440&gt;=0,B1439&lt;0),1,0)</f>
        <v>0</v>
      </c>
    </row>
    <row r="1441" customFormat="false" ht="12.8" hidden="false" customHeight="false" outlineLevel="0" collapsed="false">
      <c r="A1441" s="24" t="n">
        <f aca="false">A1440-0.01</f>
        <v>85.6299999999927</v>
      </c>
      <c r="B1441" s="21" t="n">
        <f aca="false">1+$F$3*$F$2*(1+$F$4)^A1441-(1+$F$3)^A1441</f>
        <v>-157491.153484194</v>
      </c>
      <c r="C1441" s="22" t="n">
        <f aca="false">IF(AND(B1441&gt;=0,B1440&lt;0),1,0)</f>
        <v>0</v>
      </c>
    </row>
    <row r="1442" customFormat="false" ht="12.8" hidden="false" customHeight="false" outlineLevel="0" collapsed="false">
      <c r="A1442" s="24" t="n">
        <f aca="false">A1441-0.01</f>
        <v>85.6199999999926</v>
      </c>
      <c r="B1442" s="21" t="n">
        <f aca="false">1+$F$3*$F$2*(1+$F$4)^A1442-(1+$F$3)^A1442</f>
        <v>-157271.084856775</v>
      </c>
      <c r="C1442" s="22" t="n">
        <f aca="false">IF(AND(B1442&gt;=0,B1441&lt;0),1,0)</f>
        <v>0</v>
      </c>
    </row>
    <row r="1443" customFormat="false" ht="12.8" hidden="false" customHeight="false" outlineLevel="0" collapsed="false">
      <c r="A1443" s="24" t="n">
        <f aca="false">A1442-0.01</f>
        <v>85.6099999999926</v>
      </c>
      <c r="B1443" s="21" t="n">
        <f aca="false">1+$F$3*$F$2*(1+$F$4)^A1443-(1+$F$3)^A1443</f>
        <v>-157051.32362917</v>
      </c>
      <c r="C1443" s="22" t="n">
        <f aca="false">IF(AND(B1443&gt;=0,B1442&lt;0),1,0)</f>
        <v>0</v>
      </c>
    </row>
    <row r="1444" customFormat="false" ht="12.8" hidden="false" customHeight="false" outlineLevel="0" collapsed="false">
      <c r="A1444" s="24" t="n">
        <f aca="false">A1443-0.01</f>
        <v>85.5999999999926</v>
      </c>
      <c r="B1444" s="21" t="n">
        <f aca="false">1+$F$3*$F$2*(1+$F$4)^A1444-(1+$F$3)^A1444</f>
        <v>-156831.869372035</v>
      </c>
      <c r="C1444" s="22" t="n">
        <f aca="false">IF(AND(B1444&gt;=0,B1443&lt;0),1,0)</f>
        <v>0</v>
      </c>
    </row>
    <row r="1445" customFormat="false" ht="12.8" hidden="false" customHeight="false" outlineLevel="0" collapsed="false">
      <c r="A1445" s="24" t="n">
        <f aca="false">A1444-0.01</f>
        <v>85.5899999999926</v>
      </c>
      <c r="B1445" s="21" t="n">
        <f aca="false">1+$F$3*$F$2*(1+$F$4)^A1445-(1+$F$3)^A1445</f>
        <v>-156612.721656624</v>
      </c>
      <c r="C1445" s="22" t="n">
        <f aca="false">IF(AND(B1445&gt;=0,B1444&lt;0),1,0)</f>
        <v>0</v>
      </c>
    </row>
    <row r="1446" customFormat="false" ht="12.8" hidden="false" customHeight="false" outlineLevel="0" collapsed="false">
      <c r="A1446" s="24" t="n">
        <f aca="false">A1445-0.01</f>
        <v>85.5799999999926</v>
      </c>
      <c r="B1446" s="21" t="n">
        <f aca="false">1+$F$3*$F$2*(1+$F$4)^A1446-(1+$F$3)^A1446</f>
        <v>-156393.880054792</v>
      </c>
      <c r="C1446" s="22" t="n">
        <f aca="false">IF(AND(B1446&gt;=0,B1445&lt;0),1,0)</f>
        <v>0</v>
      </c>
    </row>
    <row r="1447" customFormat="false" ht="12.8" hidden="false" customHeight="false" outlineLevel="0" collapsed="false">
      <c r="A1447" s="24" t="n">
        <f aca="false">A1446-0.01</f>
        <v>85.5699999999926</v>
      </c>
      <c r="B1447" s="21" t="n">
        <f aca="false">1+$F$3*$F$2*(1+$F$4)^A1447-(1+$F$3)^A1447</f>
        <v>-156175.344138991</v>
      </c>
      <c r="C1447" s="22" t="n">
        <f aca="false">IF(AND(B1447&gt;=0,B1446&lt;0),1,0)</f>
        <v>0</v>
      </c>
    </row>
    <row r="1448" customFormat="false" ht="12.8" hidden="false" customHeight="false" outlineLevel="0" collapsed="false">
      <c r="A1448" s="24" t="n">
        <f aca="false">A1447-0.01</f>
        <v>85.5599999999926</v>
      </c>
      <c r="B1448" s="21" t="n">
        <f aca="false">1+$F$3*$F$2*(1+$F$4)^A1448-(1+$F$3)^A1448</f>
        <v>-155957.113482269</v>
      </c>
      <c r="C1448" s="22" t="n">
        <f aca="false">IF(AND(B1448&gt;=0,B1447&lt;0),1,0)</f>
        <v>0</v>
      </c>
    </row>
    <row r="1449" customFormat="false" ht="12.8" hidden="false" customHeight="false" outlineLevel="0" collapsed="false">
      <c r="A1449" s="24" t="n">
        <f aca="false">A1448-0.01</f>
        <v>85.5499999999926</v>
      </c>
      <c r="B1449" s="21" t="n">
        <f aca="false">1+$F$3*$F$2*(1+$F$4)^A1449-(1+$F$3)^A1449</f>
        <v>-155739.187658273</v>
      </c>
      <c r="C1449" s="22" t="n">
        <f aca="false">IF(AND(B1449&gt;=0,B1448&lt;0),1,0)</f>
        <v>0</v>
      </c>
    </row>
    <row r="1450" customFormat="false" ht="12.8" hidden="false" customHeight="false" outlineLevel="0" collapsed="false">
      <c r="A1450" s="24" t="n">
        <f aca="false">A1449-0.01</f>
        <v>85.5399999999926</v>
      </c>
      <c r="B1450" s="21" t="n">
        <f aca="false">1+$F$3*$F$2*(1+$F$4)^A1450-(1+$F$3)^A1450</f>
        <v>-155521.566241242</v>
      </c>
      <c r="C1450" s="22" t="n">
        <f aca="false">IF(AND(B1450&gt;=0,B1449&lt;0),1,0)</f>
        <v>0</v>
      </c>
    </row>
    <row r="1451" customFormat="false" ht="12.8" hidden="false" customHeight="false" outlineLevel="0" collapsed="false">
      <c r="A1451" s="24" t="n">
        <f aca="false">A1450-0.01</f>
        <v>85.5299999999926</v>
      </c>
      <c r="B1451" s="21" t="n">
        <f aca="false">1+$F$3*$F$2*(1+$F$4)^A1451-(1+$F$3)^A1451</f>
        <v>-155304.248806012</v>
      </c>
      <c r="C1451" s="22" t="n">
        <f aca="false">IF(AND(B1451&gt;=0,B1450&lt;0),1,0)</f>
        <v>0</v>
      </c>
    </row>
    <row r="1452" customFormat="false" ht="12.8" hidden="false" customHeight="false" outlineLevel="0" collapsed="false">
      <c r="A1452" s="24" t="n">
        <f aca="false">A1451-0.01</f>
        <v>85.5199999999926</v>
      </c>
      <c r="B1452" s="21" t="n">
        <f aca="false">1+$F$3*$F$2*(1+$F$4)^A1452-(1+$F$3)^A1452</f>
        <v>-155087.234928013</v>
      </c>
      <c r="C1452" s="22" t="n">
        <f aca="false">IF(AND(B1452&gt;=0,B1451&lt;0),1,0)</f>
        <v>0</v>
      </c>
    </row>
    <row r="1453" customFormat="false" ht="12.8" hidden="false" customHeight="false" outlineLevel="0" collapsed="false">
      <c r="A1453" s="24" t="n">
        <f aca="false">A1452-0.01</f>
        <v>85.5099999999926</v>
      </c>
      <c r="B1453" s="21" t="n">
        <f aca="false">1+$F$3*$F$2*(1+$F$4)^A1453-(1+$F$3)^A1453</f>
        <v>-154870.524183267</v>
      </c>
      <c r="C1453" s="22" t="n">
        <f aca="false">IF(AND(B1453&gt;=0,B1452&lt;0),1,0)</f>
        <v>0</v>
      </c>
    </row>
    <row r="1454" customFormat="false" ht="12.8" hidden="false" customHeight="false" outlineLevel="0" collapsed="false">
      <c r="A1454" s="24" t="n">
        <f aca="false">A1453-0.01</f>
        <v>85.4999999999926</v>
      </c>
      <c r="B1454" s="21" t="n">
        <f aca="false">1+$F$3*$F$2*(1+$F$4)^A1454-(1+$F$3)^A1454</f>
        <v>-154654.116148388</v>
      </c>
      <c r="C1454" s="22" t="n">
        <f aca="false">IF(AND(B1454&gt;=0,B1453&lt;0),1,0)</f>
        <v>0</v>
      </c>
    </row>
    <row r="1455" customFormat="false" ht="12.8" hidden="false" customHeight="false" outlineLevel="0" collapsed="false">
      <c r="A1455" s="24" t="n">
        <f aca="false">A1454-0.01</f>
        <v>85.4899999999926</v>
      </c>
      <c r="B1455" s="21" t="n">
        <f aca="false">1+$F$3*$F$2*(1+$F$4)^A1455-(1+$F$3)^A1455</f>
        <v>-154438.010400582</v>
      </c>
      <c r="C1455" s="22" t="n">
        <f aca="false">IF(AND(B1455&gt;=0,B1454&lt;0),1,0)</f>
        <v>0</v>
      </c>
    </row>
    <row r="1456" customFormat="false" ht="12.8" hidden="false" customHeight="false" outlineLevel="0" collapsed="false">
      <c r="A1456" s="24" t="n">
        <f aca="false">A1455-0.01</f>
        <v>85.4799999999926</v>
      </c>
      <c r="B1456" s="21" t="n">
        <f aca="false">1+$F$3*$F$2*(1+$F$4)^A1456-(1+$F$3)^A1456</f>
        <v>-154222.206517646</v>
      </c>
      <c r="C1456" s="22" t="n">
        <f aca="false">IF(AND(B1456&gt;=0,B1455&lt;0),1,0)</f>
        <v>0</v>
      </c>
    </row>
    <row r="1457" customFormat="false" ht="12.8" hidden="false" customHeight="false" outlineLevel="0" collapsed="false">
      <c r="A1457" s="24" t="n">
        <f aca="false">A1456-0.01</f>
        <v>85.4699999999926</v>
      </c>
      <c r="B1457" s="21" t="n">
        <f aca="false">1+$F$3*$F$2*(1+$F$4)^A1457-(1+$F$3)^A1457</f>
        <v>-154006.704077964</v>
      </c>
      <c r="C1457" s="22" t="n">
        <f aca="false">IF(AND(B1457&gt;=0,B1456&lt;0),1,0)</f>
        <v>0</v>
      </c>
    </row>
    <row r="1458" customFormat="false" ht="12.8" hidden="false" customHeight="false" outlineLevel="0" collapsed="false">
      <c r="A1458" s="24" t="n">
        <f aca="false">A1457-0.01</f>
        <v>85.4599999999926</v>
      </c>
      <c r="B1458" s="21" t="n">
        <f aca="false">1+$F$3*$F$2*(1+$F$4)^A1458-(1+$F$3)^A1458</f>
        <v>-153791.502660513</v>
      </c>
      <c r="C1458" s="22" t="n">
        <f aca="false">IF(AND(B1458&gt;=0,B1457&lt;0),1,0)</f>
        <v>0</v>
      </c>
    </row>
    <row r="1459" customFormat="false" ht="12.8" hidden="false" customHeight="false" outlineLevel="0" collapsed="false">
      <c r="A1459" s="24" t="n">
        <f aca="false">A1458-0.01</f>
        <v>85.4499999999926</v>
      </c>
      <c r="B1459" s="21" t="n">
        <f aca="false">1+$F$3*$F$2*(1+$F$4)^A1459-(1+$F$3)^A1459</f>
        <v>-153576.601844854</v>
      </c>
      <c r="C1459" s="22" t="n">
        <f aca="false">IF(AND(B1459&gt;=0,B1458&lt;0),1,0)</f>
        <v>0</v>
      </c>
    </row>
    <row r="1460" customFormat="false" ht="12.8" hidden="false" customHeight="false" outlineLevel="0" collapsed="false">
      <c r="A1460" s="24" t="n">
        <f aca="false">A1459-0.01</f>
        <v>85.4399999999925</v>
      </c>
      <c r="B1460" s="21" t="n">
        <f aca="false">1+$F$3*$F$2*(1+$F$4)^A1460-(1+$F$3)^A1460</f>
        <v>-153362.001211138</v>
      </c>
      <c r="C1460" s="22" t="n">
        <f aca="false">IF(AND(B1460&gt;=0,B1459&lt;0),1,0)</f>
        <v>0</v>
      </c>
    </row>
    <row r="1461" customFormat="false" ht="12.8" hidden="false" customHeight="false" outlineLevel="0" collapsed="false">
      <c r="A1461" s="24" t="n">
        <f aca="false">A1460-0.01</f>
        <v>85.4299999999926</v>
      </c>
      <c r="B1461" s="21" t="n">
        <f aca="false">1+$F$3*$F$2*(1+$F$4)^A1461-(1+$F$3)^A1461</f>
        <v>-153147.700340101</v>
      </c>
      <c r="C1461" s="22" t="n">
        <f aca="false">IF(AND(B1461&gt;=0,B1460&lt;0),1,0)</f>
        <v>0</v>
      </c>
    </row>
    <row r="1462" customFormat="false" ht="12.8" hidden="false" customHeight="false" outlineLevel="0" collapsed="false">
      <c r="A1462" s="24" t="n">
        <f aca="false">A1461-0.01</f>
        <v>85.4199999999925</v>
      </c>
      <c r="B1462" s="21" t="n">
        <f aca="false">1+$F$3*$F$2*(1+$F$4)^A1462-(1+$F$3)^A1462</f>
        <v>-152933.698813066</v>
      </c>
      <c r="C1462" s="22" t="n">
        <f aca="false">IF(AND(B1462&gt;=0,B1461&lt;0),1,0)</f>
        <v>0</v>
      </c>
    </row>
    <row r="1463" customFormat="false" ht="12.8" hidden="false" customHeight="false" outlineLevel="0" collapsed="false">
      <c r="A1463" s="24" t="n">
        <f aca="false">A1462-0.01</f>
        <v>85.4099999999925</v>
      </c>
      <c r="B1463" s="21" t="n">
        <f aca="false">1+$F$3*$F$2*(1+$F$4)^A1463-(1+$F$3)^A1463</f>
        <v>-152719.996211938</v>
      </c>
      <c r="C1463" s="22" t="n">
        <f aca="false">IF(AND(B1463&gt;=0,B1462&lt;0),1,0)</f>
        <v>0</v>
      </c>
    </row>
    <row r="1464" customFormat="false" ht="12.8" hidden="false" customHeight="false" outlineLevel="0" collapsed="false">
      <c r="A1464" s="24" t="n">
        <f aca="false">A1463-0.01</f>
        <v>85.3999999999925</v>
      </c>
      <c r="B1464" s="21" t="n">
        <f aca="false">1+$F$3*$F$2*(1+$F$4)^A1464-(1+$F$3)^A1464</f>
        <v>-152506.592119208</v>
      </c>
      <c r="C1464" s="22" t="n">
        <f aca="false">IF(AND(B1464&gt;=0,B1463&lt;0),1,0)</f>
        <v>0</v>
      </c>
    </row>
    <row r="1465" customFormat="false" ht="12.8" hidden="false" customHeight="false" outlineLevel="0" collapsed="false">
      <c r="A1465" s="24" t="n">
        <f aca="false">A1464-0.01</f>
        <v>85.3899999999925</v>
      </c>
      <c r="B1465" s="21" t="n">
        <f aca="false">1+$F$3*$F$2*(1+$F$4)^A1465-(1+$F$3)^A1465</f>
        <v>-152293.486117951</v>
      </c>
      <c r="C1465" s="22" t="n">
        <f aca="false">IF(AND(B1465&gt;=0,B1464&lt;0),1,0)</f>
        <v>0</v>
      </c>
    </row>
    <row r="1466" customFormat="false" ht="12.8" hidden="false" customHeight="false" outlineLevel="0" collapsed="false">
      <c r="A1466" s="24" t="n">
        <f aca="false">A1465-0.01</f>
        <v>85.3799999999925</v>
      </c>
      <c r="B1466" s="21" t="n">
        <f aca="false">1+$F$3*$F$2*(1+$F$4)^A1466-(1+$F$3)^A1466</f>
        <v>-152080.677791822</v>
      </c>
      <c r="C1466" s="22" t="n">
        <f aca="false">IF(AND(B1466&gt;=0,B1465&lt;0),1,0)</f>
        <v>0</v>
      </c>
    </row>
    <row r="1467" customFormat="false" ht="12.8" hidden="false" customHeight="false" outlineLevel="0" collapsed="false">
      <c r="A1467" s="24" t="n">
        <f aca="false">A1466-0.01</f>
        <v>85.3699999999925</v>
      </c>
      <c r="B1467" s="21" t="n">
        <f aca="false">1+$F$3*$F$2*(1+$F$4)^A1467-(1+$F$3)^A1467</f>
        <v>-151868.166725058</v>
      </c>
      <c r="C1467" s="22" t="n">
        <f aca="false">IF(AND(B1467&gt;=0,B1466&lt;0),1,0)</f>
        <v>0</v>
      </c>
    </row>
    <row r="1468" customFormat="false" ht="12.8" hidden="false" customHeight="false" outlineLevel="0" collapsed="false">
      <c r="A1468" s="24" t="n">
        <f aca="false">A1467-0.01</f>
        <v>85.3599999999925</v>
      </c>
      <c r="B1468" s="21" t="n">
        <f aca="false">1+$F$3*$F$2*(1+$F$4)^A1468-(1+$F$3)^A1468</f>
        <v>-151655.952502479</v>
      </c>
      <c r="C1468" s="22" t="n">
        <f aca="false">IF(AND(B1468&gt;=0,B1467&lt;0),1,0)</f>
        <v>0</v>
      </c>
    </row>
    <row r="1469" customFormat="false" ht="12.8" hidden="false" customHeight="false" outlineLevel="0" collapsed="false">
      <c r="A1469" s="24" t="n">
        <f aca="false">A1468-0.01</f>
        <v>85.3499999999925</v>
      </c>
      <c r="B1469" s="21" t="n">
        <f aca="false">1+$F$3*$F$2*(1+$F$4)^A1469-(1+$F$3)^A1469</f>
        <v>-151444.034709482</v>
      </c>
      <c r="C1469" s="22" t="n">
        <f aca="false">IF(AND(B1469&gt;=0,B1468&lt;0),1,0)</f>
        <v>0</v>
      </c>
    </row>
    <row r="1470" customFormat="false" ht="12.8" hidden="false" customHeight="false" outlineLevel="0" collapsed="false">
      <c r="A1470" s="24" t="n">
        <f aca="false">A1469-0.01</f>
        <v>85.3399999999925</v>
      </c>
      <c r="B1470" s="21" t="n">
        <f aca="false">1+$F$3*$F$2*(1+$F$4)^A1470-(1+$F$3)^A1470</f>
        <v>-151232.412932044</v>
      </c>
      <c r="C1470" s="22" t="n">
        <f aca="false">IF(AND(B1470&gt;=0,B1469&lt;0),1,0)</f>
        <v>0</v>
      </c>
    </row>
    <row r="1471" customFormat="false" ht="12.8" hidden="false" customHeight="false" outlineLevel="0" collapsed="false">
      <c r="A1471" s="24" t="n">
        <f aca="false">A1470-0.01</f>
        <v>85.3299999999925</v>
      </c>
      <c r="B1471" s="21" t="n">
        <f aca="false">1+$F$3*$F$2*(1+$F$4)^A1471-(1+$F$3)^A1471</f>
        <v>-151021.086756721</v>
      </c>
      <c r="C1471" s="22" t="n">
        <f aca="false">IF(AND(B1471&gt;=0,B1470&lt;0),1,0)</f>
        <v>0</v>
      </c>
    </row>
    <row r="1472" customFormat="false" ht="12.8" hidden="false" customHeight="false" outlineLevel="0" collapsed="false">
      <c r="A1472" s="24" t="n">
        <f aca="false">A1471-0.01</f>
        <v>85.3199999999925</v>
      </c>
      <c r="B1472" s="21" t="n">
        <f aca="false">1+$F$3*$F$2*(1+$F$4)^A1472-(1+$F$3)^A1472</f>
        <v>-150810.055770646</v>
      </c>
      <c r="C1472" s="22" t="n">
        <f aca="false">IF(AND(B1472&gt;=0,B1471&lt;0),1,0)</f>
        <v>0</v>
      </c>
    </row>
    <row r="1473" customFormat="false" ht="12.8" hidden="false" customHeight="false" outlineLevel="0" collapsed="false">
      <c r="A1473" s="24" t="n">
        <f aca="false">A1472-0.01</f>
        <v>85.3099999999925</v>
      </c>
      <c r="B1473" s="21" t="n">
        <f aca="false">1+$F$3*$F$2*(1+$F$4)^A1473-(1+$F$3)^A1473</f>
        <v>-150599.319561527</v>
      </c>
      <c r="C1473" s="22" t="n">
        <f aca="false">IF(AND(B1473&gt;=0,B1472&lt;0),1,0)</f>
        <v>0</v>
      </c>
    </row>
    <row r="1474" customFormat="false" ht="12.8" hidden="false" customHeight="false" outlineLevel="0" collapsed="false">
      <c r="A1474" s="24" t="n">
        <f aca="false">A1473-0.01</f>
        <v>85.2999999999925</v>
      </c>
      <c r="B1474" s="21" t="n">
        <f aca="false">1+$F$3*$F$2*(1+$F$4)^A1474-(1+$F$3)^A1474</f>
        <v>-150388.877717651</v>
      </c>
      <c r="C1474" s="22" t="n">
        <f aca="false">IF(AND(B1474&gt;=0,B1473&lt;0),1,0)</f>
        <v>0</v>
      </c>
    </row>
    <row r="1475" customFormat="false" ht="12.8" hidden="false" customHeight="false" outlineLevel="0" collapsed="false">
      <c r="A1475" s="24" t="n">
        <f aca="false">A1474-0.01</f>
        <v>85.2899999999925</v>
      </c>
      <c r="B1475" s="21" t="n">
        <f aca="false">1+$F$3*$F$2*(1+$F$4)^A1475-(1+$F$3)^A1475</f>
        <v>-150178.729827878</v>
      </c>
      <c r="C1475" s="22" t="n">
        <f aca="false">IF(AND(B1475&gt;=0,B1474&lt;0),1,0)</f>
        <v>0</v>
      </c>
    </row>
    <row r="1476" customFormat="false" ht="12.8" hidden="false" customHeight="false" outlineLevel="0" collapsed="false">
      <c r="A1476" s="24" t="n">
        <f aca="false">A1475-0.01</f>
        <v>85.2799999999925</v>
      </c>
      <c r="B1476" s="21" t="n">
        <f aca="false">1+$F$3*$F$2*(1+$F$4)^A1476-(1+$F$3)^A1476</f>
        <v>-149968.875481641</v>
      </c>
      <c r="C1476" s="22" t="n">
        <f aca="false">IF(AND(B1476&gt;=0,B1475&lt;0),1,0)</f>
        <v>0</v>
      </c>
    </row>
    <row r="1477" customFormat="false" ht="12.8" hidden="false" customHeight="false" outlineLevel="0" collapsed="false">
      <c r="A1477" s="24" t="n">
        <f aca="false">A1476-0.01</f>
        <v>85.2699999999925</v>
      </c>
      <c r="B1477" s="21" t="n">
        <f aca="false">1+$F$3*$F$2*(1+$F$4)^A1477-(1+$F$3)^A1477</f>
        <v>-149759.31426895</v>
      </c>
      <c r="C1477" s="22" t="n">
        <f aca="false">IF(AND(B1477&gt;=0,B1476&lt;0),1,0)</f>
        <v>0</v>
      </c>
    </row>
    <row r="1478" customFormat="false" ht="12.8" hidden="false" customHeight="false" outlineLevel="0" collapsed="false">
      <c r="A1478" s="24" t="n">
        <f aca="false">A1477-0.01</f>
        <v>85.2599999999925</v>
      </c>
      <c r="B1478" s="21" t="n">
        <f aca="false">1+$F$3*$F$2*(1+$F$4)^A1478-(1+$F$3)^A1478</f>
        <v>-149550.045780385</v>
      </c>
      <c r="C1478" s="22" t="n">
        <f aca="false">IF(AND(B1478&gt;=0,B1477&lt;0),1,0)</f>
        <v>0</v>
      </c>
    </row>
    <row r="1479" customFormat="false" ht="12.8" hidden="false" customHeight="false" outlineLevel="0" collapsed="false">
      <c r="A1479" s="24" t="n">
        <f aca="false">A1478-0.01</f>
        <v>85.2499999999925</v>
      </c>
      <c r="B1479" s="21" t="n">
        <f aca="false">1+$F$3*$F$2*(1+$F$4)^A1479-(1+$F$3)^A1479</f>
        <v>-149341.069607098</v>
      </c>
      <c r="C1479" s="22" t="n">
        <f aca="false">IF(AND(B1479&gt;=0,B1478&lt;0),1,0)</f>
        <v>0</v>
      </c>
    </row>
    <row r="1480" customFormat="false" ht="12.8" hidden="false" customHeight="false" outlineLevel="0" collapsed="false">
      <c r="A1480" s="24" t="n">
        <f aca="false">A1479-0.01</f>
        <v>85.2399999999924</v>
      </c>
      <c r="B1480" s="21" t="n">
        <f aca="false">1+$F$3*$F$2*(1+$F$4)^A1480-(1+$F$3)^A1480</f>
        <v>-149132.385340812</v>
      </c>
      <c r="C1480" s="22" t="n">
        <f aca="false">IF(AND(B1480&gt;=0,B1479&lt;0),1,0)</f>
        <v>0</v>
      </c>
    </row>
    <row r="1481" customFormat="false" ht="12.8" hidden="false" customHeight="false" outlineLevel="0" collapsed="false">
      <c r="A1481" s="24" t="n">
        <f aca="false">A1480-0.01</f>
        <v>85.2299999999925</v>
      </c>
      <c r="B1481" s="21" t="n">
        <f aca="false">1+$F$3*$F$2*(1+$F$4)^A1481-(1+$F$3)^A1481</f>
        <v>-148923.992573822</v>
      </c>
      <c r="C1481" s="22" t="n">
        <f aca="false">IF(AND(B1481&gt;=0,B1480&lt;0),1,0)</f>
        <v>0</v>
      </c>
    </row>
    <row r="1482" customFormat="false" ht="12.8" hidden="false" customHeight="false" outlineLevel="0" collapsed="false">
      <c r="A1482" s="24" t="n">
        <f aca="false">A1481-0.01</f>
        <v>85.2199999999924</v>
      </c>
      <c r="B1482" s="21" t="n">
        <f aca="false">1+$F$3*$F$2*(1+$F$4)^A1482-(1+$F$3)^A1482</f>
        <v>-148715.890898991</v>
      </c>
      <c r="C1482" s="22" t="n">
        <f aca="false">IF(AND(B1482&gt;=0,B1481&lt;0),1,0)</f>
        <v>0</v>
      </c>
    </row>
    <row r="1483" customFormat="false" ht="12.8" hidden="false" customHeight="false" outlineLevel="0" collapsed="false">
      <c r="A1483" s="24" t="n">
        <f aca="false">A1482-0.01</f>
        <v>85.2099999999924</v>
      </c>
      <c r="B1483" s="21" t="n">
        <f aca="false">1+$F$3*$F$2*(1+$F$4)^A1483-(1+$F$3)^A1483</f>
        <v>-148508.079909749</v>
      </c>
      <c r="C1483" s="22" t="n">
        <f aca="false">IF(AND(B1483&gt;=0,B1482&lt;0),1,0)</f>
        <v>0</v>
      </c>
    </row>
    <row r="1484" customFormat="false" ht="12.8" hidden="false" customHeight="false" outlineLevel="0" collapsed="false">
      <c r="A1484" s="24" t="n">
        <f aca="false">A1483-0.01</f>
        <v>85.1999999999924</v>
      </c>
      <c r="B1484" s="21" t="n">
        <f aca="false">1+$F$3*$F$2*(1+$F$4)^A1484-(1+$F$3)^A1484</f>
        <v>-148300.559200097</v>
      </c>
      <c r="C1484" s="22" t="n">
        <f aca="false">IF(AND(B1484&gt;=0,B1483&lt;0),1,0)</f>
        <v>0</v>
      </c>
    </row>
    <row r="1485" customFormat="false" ht="12.8" hidden="false" customHeight="false" outlineLevel="0" collapsed="false">
      <c r="A1485" s="24" t="n">
        <f aca="false">A1484-0.01</f>
        <v>85.1899999999924</v>
      </c>
      <c r="B1485" s="21" t="n">
        <f aca="false">1+$F$3*$F$2*(1+$F$4)^A1485-(1+$F$3)^A1485</f>
        <v>-148093.328364601</v>
      </c>
      <c r="C1485" s="22" t="n">
        <f aca="false">IF(AND(B1485&gt;=0,B1484&lt;0),1,0)</f>
        <v>0</v>
      </c>
    </row>
    <row r="1486" customFormat="false" ht="12.8" hidden="false" customHeight="false" outlineLevel="0" collapsed="false">
      <c r="A1486" s="24" t="n">
        <f aca="false">A1485-0.01</f>
        <v>85.1799999999924</v>
      </c>
      <c r="B1486" s="21" t="n">
        <f aca="false">1+$F$3*$F$2*(1+$F$4)^A1486-(1+$F$3)^A1486</f>
        <v>-147886.386998395</v>
      </c>
      <c r="C1486" s="22" t="n">
        <f aca="false">IF(AND(B1486&gt;=0,B1485&lt;0),1,0)</f>
        <v>0</v>
      </c>
    </row>
    <row r="1487" customFormat="false" ht="12.8" hidden="false" customHeight="false" outlineLevel="0" collapsed="false">
      <c r="A1487" s="24" t="n">
        <f aca="false">A1486-0.01</f>
        <v>85.1699999999924</v>
      </c>
      <c r="B1487" s="21" t="n">
        <f aca="false">1+$F$3*$F$2*(1+$F$4)^A1487-(1+$F$3)^A1487</f>
        <v>-147679.734697176</v>
      </c>
      <c r="C1487" s="22" t="n">
        <f aca="false">IF(AND(B1487&gt;=0,B1486&lt;0),1,0)</f>
        <v>0</v>
      </c>
    </row>
    <row r="1488" customFormat="false" ht="12.8" hidden="false" customHeight="false" outlineLevel="0" collapsed="false">
      <c r="A1488" s="24" t="n">
        <f aca="false">A1487-0.01</f>
        <v>85.1599999999924</v>
      </c>
      <c r="B1488" s="21" t="n">
        <f aca="false">1+$F$3*$F$2*(1+$F$4)^A1488-(1+$F$3)^A1488</f>
        <v>-147473.371057207</v>
      </c>
      <c r="C1488" s="22" t="n">
        <f aca="false">IF(AND(B1488&gt;=0,B1487&lt;0),1,0)</f>
        <v>0</v>
      </c>
    </row>
    <row r="1489" customFormat="false" ht="12.8" hidden="false" customHeight="false" outlineLevel="0" collapsed="false">
      <c r="A1489" s="24" t="n">
        <f aca="false">A1488-0.01</f>
        <v>85.1499999999924</v>
      </c>
      <c r="B1489" s="21" t="n">
        <f aca="false">1+$F$3*$F$2*(1+$F$4)^A1489-(1+$F$3)^A1489</f>
        <v>-147267.295675316</v>
      </c>
      <c r="C1489" s="22" t="n">
        <f aca="false">IF(AND(B1489&gt;=0,B1488&lt;0),1,0)</f>
        <v>0</v>
      </c>
    </row>
    <row r="1490" customFormat="false" ht="12.8" hidden="false" customHeight="false" outlineLevel="0" collapsed="false">
      <c r="A1490" s="24" t="n">
        <f aca="false">A1489-0.01</f>
        <v>85.1399999999924</v>
      </c>
      <c r="B1490" s="21" t="n">
        <f aca="false">1+$F$3*$F$2*(1+$F$4)^A1490-(1+$F$3)^A1490</f>
        <v>-147061.508148891</v>
      </c>
      <c r="C1490" s="22" t="n">
        <f aca="false">IF(AND(B1490&gt;=0,B1489&lt;0),1,0)</f>
        <v>0</v>
      </c>
    </row>
    <row r="1491" customFormat="false" ht="12.8" hidden="false" customHeight="false" outlineLevel="0" collapsed="false">
      <c r="A1491" s="24" t="n">
        <f aca="false">A1490-0.01</f>
        <v>85.1299999999924</v>
      </c>
      <c r="B1491" s="21" t="n">
        <f aca="false">1+$F$3*$F$2*(1+$F$4)^A1491-(1+$F$3)^A1491</f>
        <v>-146856.008075887</v>
      </c>
      <c r="C1491" s="22" t="n">
        <f aca="false">IF(AND(B1491&gt;=0,B1490&lt;0),1,0)</f>
        <v>0</v>
      </c>
    </row>
    <row r="1492" customFormat="false" ht="12.8" hidden="false" customHeight="false" outlineLevel="0" collapsed="false">
      <c r="A1492" s="24" t="n">
        <f aca="false">A1491-0.01</f>
        <v>85.1199999999924</v>
      </c>
      <c r="B1492" s="21" t="n">
        <f aca="false">1+$F$3*$F$2*(1+$F$4)^A1492-(1+$F$3)^A1492</f>
        <v>-146650.795054815</v>
      </c>
      <c r="C1492" s="22" t="n">
        <f aca="false">IF(AND(B1492&gt;=0,B1491&lt;0),1,0)</f>
        <v>0</v>
      </c>
    </row>
    <row r="1493" customFormat="false" ht="12.8" hidden="false" customHeight="false" outlineLevel="0" collapsed="false">
      <c r="A1493" s="24" t="n">
        <f aca="false">A1492-0.01</f>
        <v>85.1099999999924</v>
      </c>
      <c r="B1493" s="21" t="n">
        <f aca="false">1+$F$3*$F$2*(1+$F$4)^A1493-(1+$F$3)^A1493</f>
        <v>-146445.868684752</v>
      </c>
      <c r="C1493" s="22" t="n">
        <f aca="false">IF(AND(B1493&gt;=0,B1492&lt;0),1,0)</f>
        <v>0</v>
      </c>
    </row>
    <row r="1494" customFormat="false" ht="12.8" hidden="false" customHeight="false" outlineLevel="0" collapsed="false">
      <c r="A1494" s="24" t="n">
        <f aca="false">A1493-0.01</f>
        <v>85.0999999999924</v>
      </c>
      <c r="B1494" s="21" t="n">
        <f aca="false">1+$F$3*$F$2*(1+$F$4)^A1494-(1+$F$3)^A1494</f>
        <v>-146241.228565331</v>
      </c>
      <c r="C1494" s="22" t="n">
        <f aca="false">IF(AND(B1494&gt;=0,B1493&lt;0),1,0)</f>
        <v>0</v>
      </c>
    </row>
    <row r="1495" customFormat="false" ht="12.8" hidden="false" customHeight="false" outlineLevel="0" collapsed="false">
      <c r="A1495" s="24" t="n">
        <f aca="false">A1494-0.01</f>
        <v>85.0899999999924</v>
      </c>
      <c r="B1495" s="21" t="n">
        <f aca="false">1+$F$3*$F$2*(1+$F$4)^A1495-(1+$F$3)^A1495</f>
        <v>-146036.874296745</v>
      </c>
      <c r="C1495" s="22" t="n">
        <f aca="false">IF(AND(B1495&gt;=0,B1494&lt;0),1,0)</f>
        <v>0</v>
      </c>
    </row>
    <row r="1496" customFormat="false" ht="12.8" hidden="false" customHeight="false" outlineLevel="0" collapsed="false">
      <c r="A1496" s="24" t="n">
        <f aca="false">A1495-0.01</f>
        <v>85.0799999999924</v>
      </c>
      <c r="B1496" s="21" t="n">
        <f aca="false">1+$F$3*$F$2*(1+$F$4)^A1496-(1+$F$3)^A1496</f>
        <v>-145832.805479748</v>
      </c>
      <c r="C1496" s="22" t="n">
        <f aca="false">IF(AND(B1496&gt;=0,B1495&lt;0),1,0)</f>
        <v>0</v>
      </c>
    </row>
    <row r="1497" customFormat="false" ht="12.8" hidden="false" customHeight="false" outlineLevel="0" collapsed="false">
      <c r="A1497" s="24" t="n">
        <f aca="false">A1496-0.01</f>
        <v>85.0699999999924</v>
      </c>
      <c r="B1497" s="21" t="n">
        <f aca="false">1+$F$3*$F$2*(1+$F$4)^A1497-(1+$F$3)^A1497</f>
        <v>-145629.021715649</v>
      </c>
      <c r="C1497" s="22" t="n">
        <f aca="false">IF(AND(B1497&gt;=0,B1496&lt;0),1,0)</f>
        <v>0</v>
      </c>
    </row>
    <row r="1498" customFormat="false" ht="12.8" hidden="false" customHeight="false" outlineLevel="0" collapsed="false">
      <c r="A1498" s="24" t="n">
        <f aca="false">A1497-0.01</f>
        <v>85.0599999999924</v>
      </c>
      <c r="B1498" s="21" t="n">
        <f aca="false">1+$F$3*$F$2*(1+$F$4)^A1498-(1+$F$3)^A1498</f>
        <v>-145425.522606314</v>
      </c>
      <c r="C1498" s="22" t="n">
        <f aca="false">IF(AND(B1498&gt;=0,B1497&lt;0),1,0)</f>
        <v>0</v>
      </c>
    </row>
    <row r="1499" customFormat="false" ht="12.8" hidden="false" customHeight="false" outlineLevel="0" collapsed="false">
      <c r="A1499" s="24" t="n">
        <f aca="false">A1498-0.01</f>
        <v>85.0499999999924</v>
      </c>
      <c r="B1499" s="21" t="n">
        <f aca="false">1+$F$3*$F$2*(1+$F$4)^A1499-(1+$F$3)^A1499</f>
        <v>-145222.307754165</v>
      </c>
      <c r="C1499" s="22" t="n">
        <f aca="false">IF(AND(B1499&gt;=0,B1498&lt;0),1,0)</f>
        <v>0</v>
      </c>
    </row>
    <row r="1500" customFormat="false" ht="12.8" hidden="false" customHeight="false" outlineLevel="0" collapsed="false">
      <c r="A1500" s="24" t="n">
        <f aca="false">A1499-0.01</f>
        <v>85.0399999999923</v>
      </c>
      <c r="B1500" s="21" t="n">
        <f aca="false">1+$F$3*$F$2*(1+$F$4)^A1500-(1+$F$3)^A1500</f>
        <v>-145019.376762181</v>
      </c>
      <c r="C1500" s="22" t="n">
        <f aca="false">IF(AND(B1500&gt;=0,B1499&lt;0),1,0)</f>
        <v>0</v>
      </c>
    </row>
    <row r="1501" customFormat="false" ht="12.8" hidden="false" customHeight="false" outlineLevel="0" collapsed="false">
      <c r="A1501" s="24" t="n">
        <f aca="false">A1500-0.01</f>
        <v>85.0299999999923</v>
      </c>
      <c r="B1501" s="21" t="n">
        <f aca="false">1+$F$3*$F$2*(1+$F$4)^A1501-(1+$F$3)^A1501</f>
        <v>-144816.729233894</v>
      </c>
      <c r="C1501" s="22" t="n">
        <f aca="false">IF(AND(B1501&gt;=0,B1500&lt;0),1,0)</f>
        <v>0</v>
      </c>
    </row>
    <row r="1502" customFormat="false" ht="12.8" hidden="false" customHeight="false" outlineLevel="0" collapsed="false">
      <c r="A1502" s="24" t="n">
        <f aca="false">A1501-0.01</f>
        <v>85.0199999999923</v>
      </c>
      <c r="B1502" s="21" t="n">
        <f aca="false">1+$F$3*$F$2*(1+$F$4)^A1502-(1+$F$3)^A1502</f>
        <v>-144614.364773391</v>
      </c>
      <c r="C1502" s="22" t="n">
        <f aca="false">IF(AND(B1502&gt;=0,B1501&lt;0),1,0)</f>
        <v>0</v>
      </c>
    </row>
    <row r="1503" customFormat="false" ht="12.8" hidden="false" customHeight="false" outlineLevel="0" collapsed="false">
      <c r="A1503" s="24" t="n">
        <f aca="false">A1502-0.01</f>
        <v>85.0099999999923</v>
      </c>
      <c r="B1503" s="21" t="n">
        <f aca="false">1+$F$3*$F$2*(1+$F$4)^A1503-(1+$F$3)^A1503</f>
        <v>-144412.282985309</v>
      </c>
      <c r="C1503" s="22" t="n">
        <f aca="false">IF(AND(B1503&gt;=0,B1502&lt;0),1,0)</f>
        <v>0</v>
      </c>
    </row>
    <row r="1504" customFormat="false" ht="12.8" hidden="false" customHeight="false" outlineLevel="0" collapsed="false">
      <c r="A1504" s="24" t="n">
        <f aca="false">A1503-0.01</f>
        <v>84.9999999999923</v>
      </c>
      <c r="B1504" s="21" t="n">
        <f aca="false">1+$F$3*$F$2*(1+$F$4)^A1504-(1+$F$3)^A1504</f>
        <v>-144210.483474841</v>
      </c>
      <c r="C1504" s="22" t="n">
        <f aca="false">IF(AND(B1504&gt;=0,B1503&lt;0),1,0)</f>
        <v>0</v>
      </c>
    </row>
    <row r="1505" customFormat="false" ht="12.8" hidden="false" customHeight="false" outlineLevel="0" collapsed="false">
      <c r="A1505" s="24" t="n">
        <f aca="false">A1504-0.01</f>
        <v>84.9899999999923</v>
      </c>
      <c r="B1505" s="21" t="n">
        <f aca="false">1+$F$3*$F$2*(1+$F$4)^A1505-(1+$F$3)^A1505</f>
        <v>-144008.965847728</v>
      </c>
      <c r="C1505" s="22" t="n">
        <f aca="false">IF(AND(B1505&gt;=0,B1504&lt;0),1,0)</f>
        <v>0</v>
      </c>
    </row>
    <row r="1506" customFormat="false" ht="12.8" hidden="false" customHeight="false" outlineLevel="0" collapsed="false">
      <c r="A1506" s="24" t="n">
        <f aca="false">A1505-0.01</f>
        <v>84.9799999999923</v>
      </c>
      <c r="B1506" s="21" t="n">
        <f aca="false">1+$F$3*$F$2*(1+$F$4)^A1506-(1+$F$3)^A1506</f>
        <v>-143807.729710265</v>
      </c>
      <c r="C1506" s="22" t="n">
        <f aca="false">IF(AND(B1506&gt;=0,B1505&lt;0),1,0)</f>
        <v>0</v>
      </c>
    </row>
    <row r="1507" customFormat="false" ht="12.8" hidden="false" customHeight="false" outlineLevel="0" collapsed="false">
      <c r="A1507" s="24" t="n">
        <f aca="false">A1506-0.01</f>
        <v>84.9699999999923</v>
      </c>
      <c r="B1507" s="21" t="n">
        <f aca="false">1+$F$3*$F$2*(1+$F$4)^A1507-(1+$F$3)^A1507</f>
        <v>-143606.774669294</v>
      </c>
      <c r="C1507" s="22" t="n">
        <f aca="false">IF(AND(B1507&gt;=0,B1506&lt;0),1,0)</f>
        <v>0</v>
      </c>
    </row>
    <row r="1508" customFormat="false" ht="12.8" hidden="false" customHeight="false" outlineLevel="0" collapsed="false">
      <c r="A1508" s="24" t="n">
        <f aca="false">A1507-0.01</f>
        <v>84.9599999999923</v>
      </c>
      <c r="B1508" s="21" t="n">
        <f aca="false">1+$F$3*$F$2*(1+$F$4)^A1508-(1+$F$3)^A1508</f>
        <v>-143406.100332208</v>
      </c>
      <c r="C1508" s="22" t="n">
        <f aca="false">IF(AND(B1508&gt;=0,B1507&lt;0),1,0)</f>
        <v>0</v>
      </c>
    </row>
    <row r="1509" customFormat="false" ht="12.8" hidden="false" customHeight="false" outlineLevel="0" collapsed="false">
      <c r="A1509" s="24" t="n">
        <f aca="false">A1508-0.01</f>
        <v>84.9499999999923</v>
      </c>
      <c r="B1509" s="21" t="n">
        <f aca="false">1+$F$3*$F$2*(1+$F$4)^A1509-(1+$F$3)^A1509</f>
        <v>-143205.706306947</v>
      </c>
      <c r="C1509" s="22" t="n">
        <f aca="false">IF(AND(B1509&gt;=0,B1508&lt;0),1,0)</f>
        <v>0</v>
      </c>
    </row>
    <row r="1510" customFormat="false" ht="12.8" hidden="false" customHeight="false" outlineLevel="0" collapsed="false">
      <c r="A1510" s="24" t="n">
        <f aca="false">A1509-0.01</f>
        <v>84.9399999999923</v>
      </c>
      <c r="B1510" s="21" t="n">
        <f aca="false">1+$F$3*$F$2*(1+$F$4)^A1510-(1+$F$3)^A1510</f>
        <v>-143005.592201999</v>
      </c>
      <c r="C1510" s="22" t="n">
        <f aca="false">IF(AND(B1510&gt;=0,B1509&lt;0),1,0)</f>
        <v>0</v>
      </c>
    </row>
    <row r="1511" customFormat="false" ht="12.8" hidden="false" customHeight="false" outlineLevel="0" collapsed="false">
      <c r="A1511" s="24" t="n">
        <f aca="false">A1510-0.01</f>
        <v>84.9299999999923</v>
      </c>
      <c r="B1511" s="21" t="n">
        <f aca="false">1+$F$3*$F$2*(1+$F$4)^A1511-(1+$F$3)^A1511</f>
        <v>-142805.7576264</v>
      </c>
      <c r="C1511" s="22" t="n">
        <f aca="false">IF(AND(B1511&gt;=0,B1510&lt;0),1,0)</f>
        <v>0</v>
      </c>
    </row>
    <row r="1512" customFormat="false" ht="12.8" hidden="false" customHeight="false" outlineLevel="0" collapsed="false">
      <c r="A1512" s="24" t="n">
        <f aca="false">A1511-0.01</f>
        <v>84.9199999999923</v>
      </c>
      <c r="B1512" s="21" t="n">
        <f aca="false">1+$F$3*$F$2*(1+$F$4)^A1512-(1+$F$3)^A1512</f>
        <v>-142606.20218973</v>
      </c>
      <c r="C1512" s="22" t="n">
        <f aca="false">IF(AND(B1512&gt;=0,B1511&lt;0),1,0)</f>
        <v>0</v>
      </c>
    </row>
    <row r="1513" customFormat="false" ht="12.8" hidden="false" customHeight="false" outlineLevel="0" collapsed="false">
      <c r="A1513" s="24" t="n">
        <f aca="false">A1512-0.01</f>
        <v>84.9099999999923</v>
      </c>
      <c r="B1513" s="21" t="n">
        <f aca="false">1+$F$3*$F$2*(1+$F$4)^A1513-(1+$F$3)^A1513</f>
        <v>-142406.925502115</v>
      </c>
      <c r="C1513" s="22" t="n">
        <f aca="false">IF(AND(B1513&gt;=0,B1512&lt;0),1,0)</f>
        <v>0</v>
      </c>
    </row>
    <row r="1514" customFormat="false" ht="12.8" hidden="false" customHeight="false" outlineLevel="0" collapsed="false">
      <c r="A1514" s="24" t="n">
        <f aca="false">A1513-0.01</f>
        <v>84.8999999999923</v>
      </c>
      <c r="B1514" s="21" t="n">
        <f aca="false">1+$F$3*$F$2*(1+$F$4)^A1514-(1+$F$3)^A1514</f>
        <v>-142207.927174228</v>
      </c>
      <c r="C1514" s="22" t="n">
        <f aca="false">IF(AND(B1514&gt;=0,B1513&lt;0),1,0)</f>
        <v>0</v>
      </c>
    </row>
    <row r="1515" customFormat="false" ht="12.8" hidden="false" customHeight="false" outlineLevel="0" collapsed="false">
      <c r="A1515" s="24" t="n">
        <f aca="false">A1514-0.01</f>
        <v>84.8899999999923</v>
      </c>
      <c r="B1515" s="21" t="n">
        <f aca="false">1+$F$3*$F$2*(1+$F$4)^A1515-(1+$F$3)^A1515</f>
        <v>-142009.206817281</v>
      </c>
      <c r="C1515" s="22" t="n">
        <f aca="false">IF(AND(B1515&gt;=0,B1514&lt;0),1,0)</f>
        <v>0</v>
      </c>
    </row>
    <row r="1516" customFormat="false" ht="12.8" hidden="false" customHeight="false" outlineLevel="0" collapsed="false">
      <c r="A1516" s="24" t="n">
        <f aca="false">A1515-0.01</f>
        <v>84.8799999999923</v>
      </c>
      <c r="B1516" s="21" t="n">
        <f aca="false">1+$F$3*$F$2*(1+$F$4)^A1516-(1+$F$3)^A1516</f>
        <v>-141810.764043033</v>
      </c>
      <c r="C1516" s="22" t="n">
        <f aca="false">IF(AND(B1516&gt;=0,B1515&lt;0),1,0)</f>
        <v>0</v>
      </c>
    </row>
    <row r="1517" customFormat="false" ht="12.8" hidden="false" customHeight="false" outlineLevel="0" collapsed="false">
      <c r="A1517" s="24" t="n">
        <f aca="false">A1516-0.01</f>
        <v>84.8699999999923</v>
      </c>
      <c r="B1517" s="21" t="n">
        <f aca="false">1+$F$3*$F$2*(1+$F$4)^A1517-(1+$F$3)^A1517</f>
        <v>-141612.598463784</v>
      </c>
      <c r="C1517" s="22" t="n">
        <f aca="false">IF(AND(B1517&gt;=0,B1516&lt;0),1,0)</f>
        <v>0</v>
      </c>
    </row>
    <row r="1518" customFormat="false" ht="12.8" hidden="false" customHeight="false" outlineLevel="0" collapsed="false">
      <c r="A1518" s="24" t="n">
        <f aca="false">A1517-0.01</f>
        <v>84.8599999999923</v>
      </c>
      <c r="B1518" s="21" t="n">
        <f aca="false">1+$F$3*$F$2*(1+$F$4)^A1518-(1+$F$3)^A1518</f>
        <v>-141414.709692374</v>
      </c>
      <c r="C1518" s="22" t="n">
        <f aca="false">IF(AND(B1518&gt;=0,B1517&lt;0),1,0)</f>
        <v>0</v>
      </c>
    </row>
    <row r="1519" customFormat="false" ht="12.8" hidden="false" customHeight="false" outlineLevel="0" collapsed="false">
      <c r="A1519" s="24" t="n">
        <f aca="false">A1518-0.01</f>
        <v>84.8499999999923</v>
      </c>
      <c r="B1519" s="21" t="n">
        <f aca="false">1+$F$3*$F$2*(1+$F$4)^A1519-(1+$F$3)^A1519</f>
        <v>-141217.097342186</v>
      </c>
      <c r="C1519" s="22" t="n">
        <f aca="false">IF(AND(B1519&gt;=0,B1518&lt;0),1,0)</f>
        <v>0</v>
      </c>
    </row>
    <row r="1520" customFormat="false" ht="12.8" hidden="false" customHeight="false" outlineLevel="0" collapsed="false">
      <c r="A1520" s="24" t="n">
        <f aca="false">A1519-0.01</f>
        <v>84.8399999999922</v>
      </c>
      <c r="B1520" s="21" t="n">
        <f aca="false">1+$F$3*$F$2*(1+$F$4)^A1520-(1+$F$3)^A1520</f>
        <v>-141019.761027143</v>
      </c>
      <c r="C1520" s="22" t="n">
        <f aca="false">IF(AND(B1520&gt;=0,B1519&lt;0),1,0)</f>
        <v>0</v>
      </c>
    </row>
    <row r="1521" customFormat="false" ht="12.8" hidden="false" customHeight="false" outlineLevel="0" collapsed="false">
      <c r="A1521" s="24" t="n">
        <f aca="false">A1520-0.01</f>
        <v>84.8299999999922</v>
      </c>
      <c r="B1521" s="21" t="n">
        <f aca="false">1+$F$3*$F$2*(1+$F$4)^A1521-(1+$F$3)^A1521</f>
        <v>-140822.700361704</v>
      </c>
      <c r="C1521" s="22" t="n">
        <f aca="false">IF(AND(B1521&gt;=0,B1520&lt;0),1,0)</f>
        <v>0</v>
      </c>
    </row>
    <row r="1522" customFormat="false" ht="12.8" hidden="false" customHeight="false" outlineLevel="0" collapsed="false">
      <c r="A1522" s="24" t="n">
        <f aca="false">A1521-0.01</f>
        <v>84.8199999999922</v>
      </c>
      <c r="B1522" s="21" t="n">
        <f aca="false">1+$F$3*$F$2*(1+$F$4)^A1522-(1+$F$3)^A1522</f>
        <v>-140625.91496087</v>
      </c>
      <c r="C1522" s="22" t="n">
        <f aca="false">IF(AND(B1522&gt;=0,B1521&lt;0),1,0)</f>
        <v>0</v>
      </c>
    </row>
    <row r="1523" customFormat="false" ht="12.8" hidden="false" customHeight="false" outlineLevel="0" collapsed="false">
      <c r="A1523" s="24" t="n">
        <f aca="false">A1522-0.01</f>
        <v>84.8099999999922</v>
      </c>
      <c r="B1523" s="21" t="n">
        <f aca="false">1+$F$3*$F$2*(1+$F$4)^A1523-(1+$F$3)^A1523</f>
        <v>-140429.404440178</v>
      </c>
      <c r="C1523" s="22" t="n">
        <f aca="false">IF(AND(B1523&gt;=0,B1522&lt;0),1,0)</f>
        <v>0</v>
      </c>
    </row>
    <row r="1524" customFormat="false" ht="12.8" hidden="false" customHeight="false" outlineLevel="0" collapsed="false">
      <c r="A1524" s="24" t="n">
        <f aca="false">A1523-0.01</f>
        <v>84.7999999999922</v>
      </c>
      <c r="B1524" s="21" t="n">
        <f aca="false">1+$F$3*$F$2*(1+$F$4)^A1524-(1+$F$3)^A1524</f>
        <v>-140233.168415703</v>
      </c>
      <c r="C1524" s="22" t="n">
        <f aca="false">IF(AND(B1524&gt;=0,B1523&lt;0),1,0)</f>
        <v>0</v>
      </c>
    </row>
    <row r="1525" customFormat="false" ht="12.8" hidden="false" customHeight="false" outlineLevel="0" collapsed="false">
      <c r="A1525" s="24" t="n">
        <f aca="false">A1524-0.01</f>
        <v>84.7899999999922</v>
      </c>
      <c r="B1525" s="21" t="n">
        <f aca="false">1+$F$3*$F$2*(1+$F$4)^A1525-(1+$F$3)^A1525</f>
        <v>-140037.206504055</v>
      </c>
      <c r="C1525" s="22" t="n">
        <f aca="false">IF(AND(B1525&gt;=0,B1524&lt;0),1,0)</f>
        <v>0</v>
      </c>
    </row>
    <row r="1526" customFormat="false" ht="12.8" hidden="false" customHeight="false" outlineLevel="0" collapsed="false">
      <c r="A1526" s="24" t="n">
        <f aca="false">A1525-0.01</f>
        <v>84.7799999999922</v>
      </c>
      <c r="B1526" s="21" t="n">
        <f aca="false">1+$F$3*$F$2*(1+$F$4)^A1526-(1+$F$3)^A1526</f>
        <v>-139841.518322381</v>
      </c>
      <c r="C1526" s="22" t="n">
        <f aca="false">IF(AND(B1526&gt;=0,B1525&lt;0),1,0)</f>
        <v>0</v>
      </c>
    </row>
    <row r="1527" customFormat="false" ht="12.8" hidden="false" customHeight="false" outlineLevel="0" collapsed="false">
      <c r="A1527" s="24" t="n">
        <f aca="false">A1526-0.01</f>
        <v>84.7699999999922</v>
      </c>
      <c r="B1527" s="21" t="n">
        <f aca="false">1+$F$3*$F$2*(1+$F$4)^A1527-(1+$F$3)^A1527</f>
        <v>-139646.103488361</v>
      </c>
      <c r="C1527" s="22" t="n">
        <f aca="false">IF(AND(B1527&gt;=0,B1526&lt;0),1,0)</f>
        <v>0</v>
      </c>
    </row>
    <row r="1528" customFormat="false" ht="12.8" hidden="false" customHeight="false" outlineLevel="0" collapsed="false">
      <c r="A1528" s="24" t="n">
        <f aca="false">A1527-0.01</f>
        <v>84.7599999999922</v>
      </c>
      <c r="B1528" s="21" t="n">
        <f aca="false">1+$F$3*$F$2*(1+$F$4)^A1528-(1+$F$3)^A1528</f>
        <v>-139450.961620209</v>
      </c>
      <c r="C1528" s="22" t="n">
        <f aca="false">IF(AND(B1528&gt;=0,B1527&lt;0),1,0)</f>
        <v>0</v>
      </c>
    </row>
    <row r="1529" customFormat="false" ht="12.8" hidden="false" customHeight="false" outlineLevel="0" collapsed="false">
      <c r="A1529" s="24" t="n">
        <f aca="false">A1528-0.01</f>
        <v>84.7499999999922</v>
      </c>
      <c r="B1529" s="21" t="n">
        <f aca="false">1+$F$3*$F$2*(1+$F$4)^A1529-(1+$F$3)^A1529</f>
        <v>-139256.092336674</v>
      </c>
      <c r="C1529" s="22" t="n">
        <f aca="false">IF(AND(B1529&gt;=0,B1528&lt;0),1,0)</f>
        <v>0</v>
      </c>
    </row>
    <row r="1530" customFormat="false" ht="12.8" hidden="false" customHeight="false" outlineLevel="0" collapsed="false">
      <c r="A1530" s="24" t="n">
        <f aca="false">A1529-0.01</f>
        <v>84.7399999999922</v>
      </c>
      <c r="B1530" s="21" t="n">
        <f aca="false">1+$F$3*$F$2*(1+$F$4)^A1530-(1+$F$3)^A1530</f>
        <v>-139061.495257036</v>
      </c>
      <c r="C1530" s="22" t="n">
        <f aca="false">IF(AND(B1530&gt;=0,B1529&lt;0),1,0)</f>
        <v>0</v>
      </c>
    </row>
    <row r="1531" customFormat="false" ht="12.8" hidden="false" customHeight="false" outlineLevel="0" collapsed="false">
      <c r="A1531" s="24" t="n">
        <f aca="false">A1530-0.01</f>
        <v>84.7299999999922</v>
      </c>
      <c r="B1531" s="21" t="n">
        <f aca="false">1+$F$3*$F$2*(1+$F$4)^A1531-(1+$F$3)^A1531</f>
        <v>-138867.170001108</v>
      </c>
      <c r="C1531" s="22" t="n">
        <f aca="false">IF(AND(B1531&gt;=0,B1530&lt;0),1,0)</f>
        <v>0</v>
      </c>
    </row>
    <row r="1532" customFormat="false" ht="12.8" hidden="false" customHeight="false" outlineLevel="0" collapsed="false">
      <c r="A1532" s="24" t="n">
        <f aca="false">A1531-0.01</f>
        <v>84.7199999999922</v>
      </c>
      <c r="B1532" s="21" t="n">
        <f aca="false">1+$F$3*$F$2*(1+$F$4)^A1532-(1+$F$3)^A1532</f>
        <v>-138673.116189232</v>
      </c>
      <c r="C1532" s="22" t="n">
        <f aca="false">IF(AND(B1532&gt;=0,B1531&lt;0),1,0)</f>
        <v>0</v>
      </c>
    </row>
    <row r="1533" customFormat="false" ht="12.8" hidden="false" customHeight="false" outlineLevel="0" collapsed="false">
      <c r="A1533" s="24" t="n">
        <f aca="false">A1532-0.01</f>
        <v>84.7099999999922</v>
      </c>
      <c r="B1533" s="21" t="n">
        <f aca="false">1+$F$3*$F$2*(1+$F$4)^A1533-(1+$F$3)^A1533</f>
        <v>-138479.333442283</v>
      </c>
      <c r="C1533" s="22" t="n">
        <f aca="false">IF(AND(B1533&gt;=0,B1532&lt;0),1,0)</f>
        <v>0</v>
      </c>
    </row>
    <row r="1534" customFormat="false" ht="12.8" hidden="false" customHeight="false" outlineLevel="0" collapsed="false">
      <c r="A1534" s="24" t="n">
        <f aca="false">A1533-0.01</f>
        <v>84.6999999999922</v>
      </c>
      <c r="B1534" s="21" t="n">
        <f aca="false">1+$F$3*$F$2*(1+$F$4)^A1534-(1+$F$3)^A1534</f>
        <v>-138285.821381662</v>
      </c>
      <c r="C1534" s="22" t="n">
        <f aca="false">IF(AND(B1534&gt;=0,B1533&lt;0),1,0)</f>
        <v>0</v>
      </c>
    </row>
    <row r="1535" customFormat="false" ht="12.8" hidden="false" customHeight="false" outlineLevel="0" collapsed="false">
      <c r="A1535" s="24" t="n">
        <f aca="false">A1534-0.01</f>
        <v>84.6899999999922</v>
      </c>
      <c r="B1535" s="21" t="n">
        <f aca="false">1+$F$3*$F$2*(1+$F$4)^A1535-(1+$F$3)^A1535</f>
        <v>-138092.579629302</v>
      </c>
      <c r="C1535" s="22" t="n">
        <f aca="false">IF(AND(B1535&gt;=0,B1534&lt;0),1,0)</f>
        <v>0</v>
      </c>
    </row>
    <row r="1536" customFormat="false" ht="12.8" hidden="false" customHeight="false" outlineLevel="0" collapsed="false">
      <c r="A1536" s="24" t="n">
        <f aca="false">A1535-0.01</f>
        <v>84.6799999999922</v>
      </c>
      <c r="B1536" s="21" t="n">
        <f aca="false">1+$F$3*$F$2*(1+$F$4)^A1536-(1+$F$3)^A1536</f>
        <v>-137899.607807662</v>
      </c>
      <c r="C1536" s="22" t="n">
        <f aca="false">IF(AND(B1536&gt;=0,B1535&lt;0),1,0)</f>
        <v>0</v>
      </c>
    </row>
    <row r="1537" customFormat="false" ht="12.8" hidden="false" customHeight="false" outlineLevel="0" collapsed="false">
      <c r="A1537" s="24" t="n">
        <f aca="false">A1536-0.01</f>
        <v>84.6699999999922</v>
      </c>
      <c r="B1537" s="21" t="n">
        <f aca="false">1+$F$3*$F$2*(1+$F$4)^A1537-(1+$F$3)^A1537</f>
        <v>-137706.90553973</v>
      </c>
      <c r="C1537" s="22" t="n">
        <f aca="false">IF(AND(B1537&gt;=0,B1536&lt;0),1,0)</f>
        <v>0</v>
      </c>
    </row>
    <row r="1538" customFormat="false" ht="12.8" hidden="false" customHeight="false" outlineLevel="0" collapsed="false">
      <c r="A1538" s="24" t="n">
        <f aca="false">A1537-0.01</f>
        <v>84.6599999999922</v>
      </c>
      <c r="B1538" s="21" t="n">
        <f aca="false">1+$F$3*$F$2*(1+$F$4)^A1538-(1+$F$3)^A1538</f>
        <v>-137514.472449018</v>
      </c>
      <c r="C1538" s="22" t="n">
        <f aca="false">IF(AND(B1538&gt;=0,B1537&lt;0),1,0)</f>
        <v>0</v>
      </c>
    </row>
    <row r="1539" customFormat="false" ht="12.8" hidden="false" customHeight="false" outlineLevel="0" collapsed="false">
      <c r="A1539" s="24" t="n">
        <f aca="false">A1538-0.01</f>
        <v>84.6499999999922</v>
      </c>
      <c r="B1539" s="21" t="n">
        <f aca="false">1+$F$3*$F$2*(1+$F$4)^A1539-(1+$F$3)^A1539</f>
        <v>-137322.308159568</v>
      </c>
      <c r="C1539" s="22" t="n">
        <f aca="false">IF(AND(B1539&gt;=0,B1538&lt;0),1,0)</f>
        <v>0</v>
      </c>
    </row>
    <row r="1540" customFormat="false" ht="12.8" hidden="false" customHeight="false" outlineLevel="0" collapsed="false">
      <c r="A1540" s="24" t="n">
        <f aca="false">A1539-0.01</f>
        <v>84.6399999999921</v>
      </c>
      <c r="B1540" s="21" t="n">
        <f aca="false">1+$F$3*$F$2*(1+$F$4)^A1540-(1+$F$3)^A1540</f>
        <v>-137130.412295942</v>
      </c>
      <c r="C1540" s="22" t="n">
        <f aca="false">IF(AND(B1540&gt;=0,B1539&lt;0),1,0)</f>
        <v>0</v>
      </c>
    </row>
    <row r="1541" customFormat="false" ht="12.8" hidden="false" customHeight="false" outlineLevel="0" collapsed="false">
      <c r="A1541" s="24" t="n">
        <f aca="false">A1540-0.01</f>
        <v>84.6299999999921</v>
      </c>
      <c r="B1541" s="21" t="n">
        <f aca="false">1+$F$3*$F$2*(1+$F$4)^A1541-(1+$F$3)^A1541</f>
        <v>-136938.78448323</v>
      </c>
      <c r="C1541" s="22" t="n">
        <f aca="false">IF(AND(B1541&gt;=0,B1540&lt;0),1,0)</f>
        <v>0</v>
      </c>
    </row>
    <row r="1542" customFormat="false" ht="12.8" hidden="false" customHeight="false" outlineLevel="0" collapsed="false">
      <c r="A1542" s="24" t="n">
        <f aca="false">A1541-0.01</f>
        <v>84.6199999999921</v>
      </c>
      <c r="B1542" s="21" t="n">
        <f aca="false">1+$F$3*$F$2*(1+$F$4)^A1542-(1+$F$3)^A1542</f>
        <v>-136747.424347044</v>
      </c>
      <c r="C1542" s="22" t="n">
        <f aca="false">IF(AND(B1542&gt;=0,B1541&lt;0),1,0)</f>
        <v>0</v>
      </c>
    </row>
    <row r="1543" customFormat="false" ht="12.8" hidden="false" customHeight="false" outlineLevel="0" collapsed="false">
      <c r="A1543" s="24" t="n">
        <f aca="false">A1542-0.01</f>
        <v>84.6099999999921</v>
      </c>
      <c r="B1543" s="21" t="n">
        <f aca="false">1+$F$3*$F$2*(1+$F$4)^A1543-(1+$F$3)^A1543</f>
        <v>-136556.33151352</v>
      </c>
      <c r="C1543" s="22" t="n">
        <f aca="false">IF(AND(B1543&gt;=0,B1542&lt;0),1,0)</f>
        <v>0</v>
      </c>
    </row>
    <row r="1544" customFormat="false" ht="12.8" hidden="false" customHeight="false" outlineLevel="0" collapsed="false">
      <c r="A1544" s="24" t="n">
        <f aca="false">A1543-0.01</f>
        <v>84.5999999999921</v>
      </c>
      <c r="B1544" s="21" t="n">
        <f aca="false">1+$F$3*$F$2*(1+$F$4)^A1544-(1+$F$3)^A1544</f>
        <v>-136365.505609316</v>
      </c>
      <c r="C1544" s="22" t="n">
        <f aca="false">IF(AND(B1544&gt;=0,B1543&lt;0),1,0)</f>
        <v>0</v>
      </c>
    </row>
    <row r="1545" customFormat="false" ht="12.8" hidden="false" customHeight="false" outlineLevel="0" collapsed="false">
      <c r="A1545" s="24" t="n">
        <f aca="false">A1544-0.01</f>
        <v>84.5899999999921</v>
      </c>
      <c r="B1545" s="21" t="n">
        <f aca="false">1+$F$3*$F$2*(1+$F$4)^A1545-(1+$F$3)^A1545</f>
        <v>-136174.946261609</v>
      </c>
      <c r="C1545" s="22" t="n">
        <f aca="false">IF(AND(B1545&gt;=0,B1544&lt;0),1,0)</f>
        <v>0</v>
      </c>
    </row>
    <row r="1546" customFormat="false" ht="12.8" hidden="false" customHeight="false" outlineLevel="0" collapsed="false">
      <c r="A1546" s="24" t="n">
        <f aca="false">A1545-0.01</f>
        <v>84.5799999999921</v>
      </c>
      <c r="B1546" s="21" t="n">
        <f aca="false">1+$F$3*$F$2*(1+$F$4)^A1546-(1+$F$3)^A1546</f>
        <v>-135984.653098101</v>
      </c>
      <c r="C1546" s="22" t="n">
        <f aca="false">IF(AND(B1546&gt;=0,B1545&lt;0),1,0)</f>
        <v>0</v>
      </c>
    </row>
    <row r="1547" customFormat="false" ht="12.8" hidden="false" customHeight="false" outlineLevel="0" collapsed="false">
      <c r="A1547" s="24" t="n">
        <f aca="false">A1546-0.01</f>
        <v>84.5699999999921</v>
      </c>
      <c r="B1547" s="21" t="n">
        <f aca="false">1+$F$3*$F$2*(1+$F$4)^A1547-(1+$F$3)^A1547</f>
        <v>-135794.62574701</v>
      </c>
      <c r="C1547" s="22" t="n">
        <f aca="false">IF(AND(B1547&gt;=0,B1546&lt;0),1,0)</f>
        <v>0</v>
      </c>
    </row>
    <row r="1548" customFormat="false" ht="12.8" hidden="false" customHeight="false" outlineLevel="0" collapsed="false">
      <c r="A1548" s="24" t="n">
        <f aca="false">A1547-0.01</f>
        <v>84.5599999999921</v>
      </c>
      <c r="B1548" s="21" t="n">
        <f aca="false">1+$F$3*$F$2*(1+$F$4)^A1548-(1+$F$3)^A1548</f>
        <v>-135604.863837075</v>
      </c>
      <c r="C1548" s="22" t="n">
        <f aca="false">IF(AND(B1548&gt;=0,B1547&lt;0),1,0)</f>
        <v>0</v>
      </c>
    </row>
    <row r="1549" customFormat="false" ht="12.8" hidden="false" customHeight="false" outlineLevel="0" collapsed="false">
      <c r="A1549" s="24" t="n">
        <f aca="false">A1548-0.01</f>
        <v>84.5499999999921</v>
      </c>
      <c r="B1549" s="21" t="n">
        <f aca="false">1+$F$3*$F$2*(1+$F$4)^A1549-(1+$F$3)^A1549</f>
        <v>-135415.366997554</v>
      </c>
      <c r="C1549" s="22" t="n">
        <f aca="false">IF(AND(B1549&gt;=0,B1548&lt;0),1,0)</f>
        <v>0</v>
      </c>
    </row>
    <row r="1550" customFormat="false" ht="12.8" hidden="false" customHeight="false" outlineLevel="0" collapsed="false">
      <c r="A1550" s="24" t="n">
        <f aca="false">A1549-0.01</f>
        <v>84.5399999999921</v>
      </c>
      <c r="B1550" s="21" t="n">
        <f aca="false">1+$F$3*$F$2*(1+$F$4)^A1550-(1+$F$3)^A1550</f>
        <v>-135226.134858223</v>
      </c>
      <c r="C1550" s="22" t="n">
        <f aca="false">IF(AND(B1550&gt;=0,B1549&lt;0),1,0)</f>
        <v>0</v>
      </c>
    </row>
    <row r="1551" customFormat="false" ht="12.8" hidden="false" customHeight="false" outlineLevel="0" collapsed="false">
      <c r="A1551" s="24" t="n">
        <f aca="false">A1550-0.01</f>
        <v>84.5299999999921</v>
      </c>
      <c r="B1551" s="21" t="n">
        <f aca="false">1+$F$3*$F$2*(1+$F$4)^A1551-(1+$F$3)^A1551</f>
        <v>-135037.167049373</v>
      </c>
      <c r="C1551" s="22" t="n">
        <f aca="false">IF(AND(B1551&gt;=0,B1550&lt;0),1,0)</f>
        <v>0</v>
      </c>
    </row>
    <row r="1552" customFormat="false" ht="12.8" hidden="false" customHeight="false" outlineLevel="0" collapsed="false">
      <c r="A1552" s="24" t="n">
        <f aca="false">A1551-0.01</f>
        <v>84.5199999999921</v>
      </c>
      <c r="B1552" s="21" t="n">
        <f aca="false">1+$F$3*$F$2*(1+$F$4)^A1552-(1+$F$3)^A1552</f>
        <v>-134848.463201813</v>
      </c>
      <c r="C1552" s="22" t="n">
        <f aca="false">IF(AND(B1552&gt;=0,B1551&lt;0),1,0)</f>
        <v>0</v>
      </c>
    </row>
    <row r="1553" customFormat="false" ht="12.8" hidden="false" customHeight="false" outlineLevel="0" collapsed="false">
      <c r="A1553" s="24" t="n">
        <f aca="false">A1552-0.01</f>
        <v>84.5099999999921</v>
      </c>
      <c r="B1553" s="21" t="n">
        <f aca="false">1+$F$3*$F$2*(1+$F$4)^A1553-(1+$F$3)^A1553</f>
        <v>-134660.022946867</v>
      </c>
      <c r="C1553" s="22" t="n">
        <f aca="false">IF(AND(B1553&gt;=0,B1552&lt;0),1,0)</f>
        <v>0</v>
      </c>
    </row>
    <row r="1554" customFormat="false" ht="12.8" hidden="false" customHeight="false" outlineLevel="0" collapsed="false">
      <c r="A1554" s="24" t="n">
        <f aca="false">A1553-0.01</f>
        <v>84.4999999999921</v>
      </c>
      <c r="B1554" s="21" t="n">
        <f aca="false">1+$F$3*$F$2*(1+$F$4)^A1554-(1+$F$3)^A1554</f>
        <v>-134471.845916376</v>
      </c>
      <c r="C1554" s="22" t="n">
        <f aca="false">IF(AND(B1554&gt;=0,B1553&lt;0),1,0)</f>
        <v>0</v>
      </c>
    </row>
    <row r="1555" customFormat="false" ht="12.8" hidden="false" customHeight="false" outlineLevel="0" collapsed="false">
      <c r="A1555" s="24" t="n">
        <f aca="false">A1554-0.01</f>
        <v>84.4899999999921</v>
      </c>
      <c r="B1555" s="21" t="n">
        <f aca="false">1+$F$3*$F$2*(1+$F$4)^A1555-(1+$F$3)^A1555</f>
        <v>-134283.931742691</v>
      </c>
      <c r="C1555" s="22" t="n">
        <f aca="false">IF(AND(B1555&gt;=0,B1554&lt;0),1,0)</f>
        <v>0</v>
      </c>
    </row>
    <row r="1556" customFormat="false" ht="12.8" hidden="false" customHeight="false" outlineLevel="0" collapsed="false">
      <c r="A1556" s="24" t="n">
        <f aca="false">A1555-0.01</f>
        <v>84.4799999999921</v>
      </c>
      <c r="B1556" s="21" t="n">
        <f aca="false">1+$F$3*$F$2*(1+$F$4)^A1556-(1+$F$3)^A1556</f>
        <v>-134096.28005868</v>
      </c>
      <c r="C1556" s="22" t="n">
        <f aca="false">IF(AND(B1556&gt;=0,B1555&lt;0),1,0)</f>
        <v>0</v>
      </c>
    </row>
    <row r="1557" customFormat="false" ht="12.8" hidden="false" customHeight="false" outlineLevel="0" collapsed="false">
      <c r="A1557" s="24" t="n">
        <f aca="false">A1556-0.01</f>
        <v>84.4699999999921</v>
      </c>
      <c r="B1557" s="21" t="n">
        <f aca="false">1+$F$3*$F$2*(1+$F$4)^A1557-(1+$F$3)^A1557</f>
        <v>-133908.890497723</v>
      </c>
      <c r="C1557" s="22" t="n">
        <f aca="false">IF(AND(B1557&gt;=0,B1556&lt;0),1,0)</f>
        <v>0</v>
      </c>
    </row>
    <row r="1558" customFormat="false" ht="12.8" hidden="false" customHeight="false" outlineLevel="0" collapsed="false">
      <c r="A1558" s="24" t="n">
        <f aca="false">A1557-0.01</f>
        <v>84.4599999999921</v>
      </c>
      <c r="B1558" s="21" t="n">
        <f aca="false">1+$F$3*$F$2*(1+$F$4)^A1558-(1+$F$3)^A1558</f>
        <v>-133721.762693711</v>
      </c>
      <c r="C1558" s="22" t="n">
        <f aca="false">IF(AND(B1558&gt;=0,B1557&lt;0),1,0)</f>
        <v>0</v>
      </c>
    </row>
    <row r="1559" customFormat="false" ht="12.8" hidden="false" customHeight="false" outlineLevel="0" collapsed="false">
      <c r="A1559" s="24" t="n">
        <f aca="false">A1558-0.01</f>
        <v>84.449999999992</v>
      </c>
      <c r="B1559" s="21" t="n">
        <f aca="false">1+$F$3*$F$2*(1+$F$4)^A1559-(1+$F$3)^A1559</f>
        <v>-133534.896281047</v>
      </c>
      <c r="C1559" s="22" t="n">
        <f aca="false">IF(AND(B1559&gt;=0,B1558&lt;0),1,0)</f>
        <v>0</v>
      </c>
    </row>
    <row r="1560" customFormat="false" ht="12.8" hidden="false" customHeight="false" outlineLevel="0" collapsed="false">
      <c r="A1560" s="24" t="n">
        <f aca="false">A1559-0.01</f>
        <v>84.439999999992</v>
      </c>
      <c r="B1560" s="21" t="n">
        <f aca="false">1+$F$3*$F$2*(1+$F$4)^A1560-(1+$F$3)^A1560</f>
        <v>-133348.290894645</v>
      </c>
      <c r="C1560" s="22" t="n">
        <f aca="false">IF(AND(B1560&gt;=0,B1559&lt;0),1,0)</f>
        <v>0</v>
      </c>
    </row>
    <row r="1561" customFormat="false" ht="12.8" hidden="false" customHeight="false" outlineLevel="0" collapsed="false">
      <c r="A1561" s="24" t="n">
        <f aca="false">A1560-0.01</f>
        <v>84.429999999992</v>
      </c>
      <c r="B1561" s="21" t="n">
        <f aca="false">1+$F$3*$F$2*(1+$F$4)^A1561-(1+$F$3)^A1561</f>
        <v>-133161.946169929</v>
      </c>
      <c r="C1561" s="22" t="n">
        <f aca="false">IF(AND(B1561&gt;=0,B1560&lt;0),1,0)</f>
        <v>0</v>
      </c>
    </row>
    <row r="1562" customFormat="false" ht="12.8" hidden="false" customHeight="false" outlineLevel="0" collapsed="false">
      <c r="A1562" s="24" t="n">
        <f aca="false">A1561-0.01</f>
        <v>84.419999999992</v>
      </c>
      <c r="B1562" s="21" t="n">
        <f aca="false">1+$F$3*$F$2*(1+$F$4)^A1562-(1+$F$3)^A1562</f>
        <v>-132975.861742831</v>
      </c>
      <c r="C1562" s="22" t="n">
        <f aca="false">IF(AND(B1562&gt;=0,B1561&lt;0),1,0)</f>
        <v>0</v>
      </c>
    </row>
    <row r="1563" customFormat="false" ht="12.8" hidden="false" customHeight="false" outlineLevel="0" collapsed="false">
      <c r="A1563" s="24" t="n">
        <f aca="false">A1562-0.01</f>
        <v>84.409999999992</v>
      </c>
      <c r="B1563" s="21" t="n">
        <f aca="false">1+$F$3*$F$2*(1+$F$4)^A1563-(1+$F$3)^A1563</f>
        <v>-132790.037249793</v>
      </c>
      <c r="C1563" s="22" t="n">
        <f aca="false">IF(AND(B1563&gt;=0,B1562&lt;0),1,0)</f>
        <v>0</v>
      </c>
    </row>
    <row r="1564" customFormat="false" ht="12.8" hidden="false" customHeight="false" outlineLevel="0" collapsed="false">
      <c r="A1564" s="24" t="n">
        <f aca="false">A1563-0.01</f>
        <v>84.399999999992</v>
      </c>
      <c r="B1564" s="21" t="n">
        <f aca="false">1+$F$3*$F$2*(1+$F$4)^A1564-(1+$F$3)^A1564</f>
        <v>-132604.472327763</v>
      </c>
      <c r="C1564" s="22" t="n">
        <f aca="false">IF(AND(B1564&gt;=0,B1563&lt;0),1,0)</f>
        <v>0</v>
      </c>
    </row>
    <row r="1565" customFormat="false" ht="12.8" hidden="false" customHeight="false" outlineLevel="0" collapsed="false">
      <c r="A1565" s="24" t="n">
        <f aca="false">A1564-0.01</f>
        <v>84.389999999992</v>
      </c>
      <c r="B1565" s="21" t="n">
        <f aca="false">1+$F$3*$F$2*(1+$F$4)^A1565-(1+$F$3)^A1565</f>
        <v>-132419.166614197</v>
      </c>
      <c r="C1565" s="22" t="n">
        <f aca="false">IF(AND(B1565&gt;=0,B1564&lt;0),1,0)</f>
        <v>0</v>
      </c>
    </row>
    <row r="1566" customFormat="false" ht="12.8" hidden="false" customHeight="false" outlineLevel="0" collapsed="false">
      <c r="A1566" s="24" t="n">
        <f aca="false">A1565-0.01</f>
        <v>84.379999999992</v>
      </c>
      <c r="B1566" s="21" t="n">
        <f aca="false">1+$F$3*$F$2*(1+$F$4)^A1566-(1+$F$3)^A1566</f>
        <v>-132234.119747058</v>
      </c>
      <c r="C1566" s="22" t="n">
        <f aca="false">IF(AND(B1566&gt;=0,B1565&lt;0),1,0)</f>
        <v>0</v>
      </c>
    </row>
    <row r="1567" customFormat="false" ht="12.8" hidden="false" customHeight="false" outlineLevel="0" collapsed="false">
      <c r="A1567" s="24" t="n">
        <f aca="false">A1566-0.01</f>
        <v>84.369999999992</v>
      </c>
      <c r="B1567" s="21" t="n">
        <f aca="false">1+$F$3*$F$2*(1+$F$4)^A1567-(1+$F$3)^A1567</f>
        <v>-132049.331364814</v>
      </c>
      <c r="C1567" s="22" t="n">
        <f aca="false">IF(AND(B1567&gt;=0,B1566&lt;0),1,0)</f>
        <v>0</v>
      </c>
    </row>
    <row r="1568" customFormat="false" ht="12.8" hidden="false" customHeight="false" outlineLevel="0" collapsed="false">
      <c r="A1568" s="24" t="n">
        <f aca="false">A1567-0.01</f>
        <v>84.359999999992</v>
      </c>
      <c r="B1568" s="21" t="n">
        <f aca="false">1+$F$3*$F$2*(1+$F$4)^A1568-(1+$F$3)^A1568</f>
        <v>-131864.801106438</v>
      </c>
      <c r="C1568" s="22" t="n">
        <f aca="false">IF(AND(B1568&gt;=0,B1567&lt;0),1,0)</f>
        <v>0</v>
      </c>
    </row>
    <row r="1569" customFormat="false" ht="12.8" hidden="false" customHeight="false" outlineLevel="0" collapsed="false">
      <c r="A1569" s="24" t="n">
        <f aca="false">A1568-0.01</f>
        <v>84.349999999992</v>
      </c>
      <c r="B1569" s="21" t="n">
        <f aca="false">1+$F$3*$F$2*(1+$F$4)^A1569-(1+$F$3)^A1569</f>
        <v>-131680.528611407</v>
      </c>
      <c r="C1569" s="22" t="n">
        <f aca="false">IF(AND(B1569&gt;=0,B1568&lt;0),1,0)</f>
        <v>0</v>
      </c>
    </row>
    <row r="1570" customFormat="false" ht="12.8" hidden="false" customHeight="false" outlineLevel="0" collapsed="false">
      <c r="A1570" s="24" t="n">
        <f aca="false">A1569-0.01</f>
        <v>84.339999999992</v>
      </c>
      <c r="B1570" s="21" t="n">
        <f aca="false">1+$F$3*$F$2*(1+$F$4)^A1570-(1+$F$3)^A1570</f>
        <v>-131496.513519702</v>
      </c>
      <c r="C1570" s="22" t="n">
        <f aca="false">IF(AND(B1570&gt;=0,B1569&lt;0),1,0)</f>
        <v>0</v>
      </c>
    </row>
    <row r="1571" customFormat="false" ht="12.8" hidden="false" customHeight="false" outlineLevel="0" collapsed="false">
      <c r="A1571" s="24" t="n">
        <f aca="false">A1570-0.01</f>
        <v>84.329999999992</v>
      </c>
      <c r="B1571" s="21" t="n">
        <f aca="false">1+$F$3*$F$2*(1+$F$4)^A1571-(1+$F$3)^A1571</f>
        <v>-131312.755471806</v>
      </c>
      <c r="C1571" s="22" t="n">
        <f aca="false">IF(AND(B1571&gt;=0,B1570&lt;0),1,0)</f>
        <v>0</v>
      </c>
    </row>
    <row r="1572" customFormat="false" ht="12.8" hidden="false" customHeight="false" outlineLevel="0" collapsed="false">
      <c r="A1572" s="24" t="n">
        <f aca="false">A1571-0.01</f>
        <v>84.319999999992</v>
      </c>
      <c r="B1572" s="21" t="n">
        <f aca="false">1+$F$3*$F$2*(1+$F$4)^A1572-(1+$F$3)^A1572</f>
        <v>-131129.254108705</v>
      </c>
      <c r="C1572" s="22" t="n">
        <f aca="false">IF(AND(B1572&gt;=0,B1571&lt;0),1,0)</f>
        <v>0</v>
      </c>
    </row>
    <row r="1573" customFormat="false" ht="12.8" hidden="false" customHeight="false" outlineLevel="0" collapsed="false">
      <c r="A1573" s="24" t="n">
        <f aca="false">A1572-0.01</f>
        <v>84.309999999992</v>
      </c>
      <c r="B1573" s="21" t="n">
        <f aca="false">1+$F$3*$F$2*(1+$F$4)^A1573-(1+$F$3)^A1573</f>
        <v>-130946.009071886</v>
      </c>
      <c r="C1573" s="22" t="n">
        <f aca="false">IF(AND(B1573&gt;=0,B1572&lt;0),1,0)</f>
        <v>0</v>
      </c>
    </row>
    <row r="1574" customFormat="false" ht="12.8" hidden="false" customHeight="false" outlineLevel="0" collapsed="false">
      <c r="A1574" s="24" t="n">
        <f aca="false">A1573-0.01</f>
        <v>84.299999999992</v>
      </c>
      <c r="B1574" s="21" t="n">
        <f aca="false">1+$F$3*$F$2*(1+$F$4)^A1574-(1+$F$3)^A1574</f>
        <v>-130763.020003337</v>
      </c>
      <c r="C1574" s="22" t="n">
        <f aca="false">IF(AND(B1574&gt;=0,B1573&lt;0),1,0)</f>
        <v>0</v>
      </c>
    </row>
    <row r="1575" customFormat="false" ht="12.8" hidden="false" customHeight="false" outlineLevel="0" collapsed="false">
      <c r="A1575" s="24" t="n">
        <f aca="false">A1574-0.01</f>
        <v>84.289999999992</v>
      </c>
      <c r="B1575" s="21" t="n">
        <f aca="false">1+$F$3*$F$2*(1+$F$4)^A1575-(1+$F$3)^A1575</f>
        <v>-130580.286545545</v>
      </c>
      <c r="C1575" s="22" t="n">
        <f aca="false">IF(AND(B1575&gt;=0,B1574&lt;0),1,0)</f>
        <v>0</v>
      </c>
    </row>
    <row r="1576" customFormat="false" ht="12.8" hidden="false" customHeight="false" outlineLevel="0" collapsed="false">
      <c r="A1576" s="24" t="n">
        <f aca="false">A1575-0.01</f>
        <v>84.279999999992</v>
      </c>
      <c r="B1576" s="21" t="n">
        <f aca="false">1+$F$3*$F$2*(1+$F$4)^A1576-(1+$F$3)^A1576</f>
        <v>-130397.808341499</v>
      </c>
      <c r="C1576" s="22" t="n">
        <f aca="false">IF(AND(B1576&gt;=0,B1575&lt;0),1,0)</f>
        <v>0</v>
      </c>
    </row>
    <row r="1577" customFormat="false" ht="12.8" hidden="false" customHeight="false" outlineLevel="0" collapsed="false">
      <c r="A1577" s="24" t="n">
        <f aca="false">A1576-0.01</f>
        <v>84.269999999992</v>
      </c>
      <c r="B1577" s="21" t="n">
        <f aca="false">1+$F$3*$F$2*(1+$F$4)^A1577-(1+$F$3)^A1577</f>
        <v>-130215.585034683</v>
      </c>
      <c r="C1577" s="22" t="n">
        <f aca="false">IF(AND(B1577&gt;=0,B1576&lt;0),1,0)</f>
        <v>0</v>
      </c>
    </row>
    <row r="1578" customFormat="false" ht="12.8" hidden="false" customHeight="false" outlineLevel="0" collapsed="false">
      <c r="A1578" s="24" t="n">
        <f aca="false">A1577-0.01</f>
        <v>84.259999999992</v>
      </c>
      <c r="B1578" s="21" t="n">
        <f aca="false">1+$F$3*$F$2*(1+$F$4)^A1578-(1+$F$3)^A1578</f>
        <v>-130033.616269082</v>
      </c>
      <c r="C1578" s="22" t="n">
        <f aca="false">IF(AND(B1578&gt;=0,B1577&lt;0),1,0)</f>
        <v>0</v>
      </c>
    </row>
    <row r="1579" customFormat="false" ht="12.8" hidden="false" customHeight="false" outlineLevel="0" collapsed="false">
      <c r="A1579" s="24" t="n">
        <f aca="false">A1578-0.01</f>
        <v>84.2499999999919</v>
      </c>
      <c r="B1579" s="21" t="n">
        <f aca="false">1+$F$3*$F$2*(1+$F$4)^A1579-(1+$F$3)^A1579</f>
        <v>-129851.901689176</v>
      </c>
      <c r="C1579" s="22" t="n">
        <f aca="false">IF(AND(B1579&gt;=0,B1578&lt;0),1,0)</f>
        <v>0</v>
      </c>
    </row>
    <row r="1580" customFormat="false" ht="12.8" hidden="false" customHeight="false" outlineLevel="0" collapsed="false">
      <c r="A1580" s="24" t="n">
        <f aca="false">A1579-0.01</f>
        <v>84.2399999999919</v>
      </c>
      <c r="B1580" s="21" t="n">
        <f aca="false">1+$F$3*$F$2*(1+$F$4)^A1580-(1+$F$3)^A1580</f>
        <v>-129670.440939943</v>
      </c>
      <c r="C1580" s="22" t="n">
        <f aca="false">IF(AND(B1580&gt;=0,B1579&lt;0),1,0)</f>
        <v>0</v>
      </c>
    </row>
    <row r="1581" customFormat="false" ht="12.8" hidden="false" customHeight="false" outlineLevel="0" collapsed="false">
      <c r="A1581" s="24" t="n">
        <f aca="false">A1580-0.01</f>
        <v>84.2299999999919</v>
      </c>
      <c r="B1581" s="21" t="n">
        <f aca="false">1+$F$3*$F$2*(1+$F$4)^A1581-(1+$F$3)^A1581</f>
        <v>-129489.233666856</v>
      </c>
      <c r="C1581" s="22" t="n">
        <f aca="false">IF(AND(B1581&gt;=0,B1580&lt;0),1,0)</f>
        <v>0</v>
      </c>
    </row>
    <row r="1582" customFormat="false" ht="12.8" hidden="false" customHeight="false" outlineLevel="0" collapsed="false">
      <c r="A1582" s="24" t="n">
        <f aca="false">A1581-0.01</f>
        <v>84.2199999999919</v>
      </c>
      <c r="B1582" s="21" t="n">
        <f aca="false">1+$F$3*$F$2*(1+$F$4)^A1582-(1+$F$3)^A1582</f>
        <v>-129308.279515884</v>
      </c>
      <c r="C1582" s="22" t="n">
        <f aca="false">IF(AND(B1582&gt;=0,B1581&lt;0),1,0)</f>
        <v>0</v>
      </c>
    </row>
    <row r="1583" customFormat="false" ht="12.8" hidden="false" customHeight="false" outlineLevel="0" collapsed="false">
      <c r="A1583" s="24" t="n">
        <f aca="false">A1582-0.01</f>
        <v>84.2099999999919</v>
      </c>
      <c r="B1583" s="21" t="n">
        <f aca="false">1+$F$3*$F$2*(1+$F$4)^A1583-(1+$F$3)^A1583</f>
        <v>-129127.578133489</v>
      </c>
      <c r="C1583" s="22" t="n">
        <f aca="false">IF(AND(B1583&gt;=0,B1582&lt;0),1,0)</f>
        <v>0</v>
      </c>
    </row>
    <row r="1584" customFormat="false" ht="12.8" hidden="false" customHeight="false" outlineLevel="0" collapsed="false">
      <c r="A1584" s="24" t="n">
        <f aca="false">A1583-0.01</f>
        <v>84.1999999999919</v>
      </c>
      <c r="B1584" s="21" t="n">
        <f aca="false">1+$F$3*$F$2*(1+$F$4)^A1584-(1+$F$3)^A1584</f>
        <v>-128947.129166629</v>
      </c>
      <c r="C1584" s="22" t="n">
        <f aca="false">IF(AND(B1584&gt;=0,B1583&lt;0),1,0)</f>
        <v>0</v>
      </c>
    </row>
    <row r="1585" customFormat="false" ht="12.8" hidden="false" customHeight="false" outlineLevel="0" collapsed="false">
      <c r="A1585" s="24" t="n">
        <f aca="false">A1584-0.01</f>
        <v>84.1899999999919</v>
      </c>
      <c r="B1585" s="21" t="n">
        <f aca="false">1+$F$3*$F$2*(1+$F$4)^A1585-(1+$F$3)^A1585</f>
        <v>-128766.932262753</v>
      </c>
      <c r="C1585" s="22" t="n">
        <f aca="false">IF(AND(B1585&gt;=0,B1584&lt;0),1,0)</f>
        <v>0</v>
      </c>
    </row>
    <row r="1586" customFormat="false" ht="12.8" hidden="false" customHeight="false" outlineLevel="0" collapsed="false">
      <c r="A1586" s="24" t="n">
        <f aca="false">A1585-0.01</f>
        <v>84.1799999999919</v>
      </c>
      <c r="B1586" s="21" t="n">
        <f aca="false">1+$F$3*$F$2*(1+$F$4)^A1586-(1+$F$3)^A1586</f>
        <v>-128586.987069803</v>
      </c>
      <c r="C1586" s="22" t="n">
        <f aca="false">IF(AND(B1586&gt;=0,B1585&lt;0),1,0)</f>
        <v>0</v>
      </c>
    </row>
    <row r="1587" customFormat="false" ht="12.8" hidden="false" customHeight="false" outlineLevel="0" collapsed="false">
      <c r="A1587" s="24" t="n">
        <f aca="false">A1586-0.01</f>
        <v>84.1699999999919</v>
      </c>
      <c r="B1587" s="21" t="n">
        <f aca="false">1+$F$3*$F$2*(1+$F$4)^A1587-(1+$F$3)^A1587</f>
        <v>-128407.293236213</v>
      </c>
      <c r="C1587" s="22" t="n">
        <f aca="false">IF(AND(B1587&gt;=0,B1586&lt;0),1,0)</f>
        <v>0</v>
      </c>
    </row>
    <row r="1588" customFormat="false" ht="12.8" hidden="false" customHeight="false" outlineLevel="0" collapsed="false">
      <c r="A1588" s="24" t="n">
        <f aca="false">A1587-0.01</f>
        <v>84.1599999999919</v>
      </c>
      <c r="B1588" s="21" t="n">
        <f aca="false">1+$F$3*$F$2*(1+$F$4)^A1588-(1+$F$3)^A1588</f>
        <v>-128227.850410909</v>
      </c>
      <c r="C1588" s="22" t="n">
        <f aca="false">IF(AND(B1588&gt;=0,B1587&lt;0),1,0)</f>
        <v>0</v>
      </c>
    </row>
    <row r="1589" customFormat="false" ht="12.8" hidden="false" customHeight="false" outlineLevel="0" collapsed="false">
      <c r="A1589" s="24" t="n">
        <f aca="false">A1588-0.01</f>
        <v>84.1499999999919</v>
      </c>
      <c r="B1589" s="21" t="n">
        <f aca="false">1+$F$3*$F$2*(1+$F$4)^A1589-(1+$F$3)^A1589</f>
        <v>-128048.658243305</v>
      </c>
      <c r="C1589" s="22" t="n">
        <f aca="false">IF(AND(B1589&gt;=0,B1588&lt;0),1,0)</f>
        <v>0</v>
      </c>
    </row>
    <row r="1590" customFormat="false" ht="12.8" hidden="false" customHeight="false" outlineLevel="0" collapsed="false">
      <c r="A1590" s="24" t="n">
        <f aca="false">A1589-0.01</f>
        <v>84.1399999999919</v>
      </c>
      <c r="B1590" s="21" t="n">
        <f aca="false">1+$F$3*$F$2*(1+$F$4)^A1590-(1+$F$3)^A1590</f>
        <v>-127869.716383306</v>
      </c>
      <c r="C1590" s="22" t="n">
        <f aca="false">IF(AND(B1590&gt;=0,B1589&lt;0),1,0)</f>
        <v>0</v>
      </c>
    </row>
    <row r="1591" customFormat="false" ht="12.8" hidden="false" customHeight="false" outlineLevel="0" collapsed="false">
      <c r="A1591" s="24" t="n">
        <f aca="false">A1590-0.01</f>
        <v>84.1299999999919</v>
      </c>
      <c r="B1591" s="21" t="n">
        <f aca="false">1+$F$3*$F$2*(1+$F$4)^A1591-(1+$F$3)^A1591</f>
        <v>-127691.024481307</v>
      </c>
      <c r="C1591" s="22" t="n">
        <f aca="false">IF(AND(B1591&gt;=0,B1590&lt;0),1,0)</f>
        <v>0</v>
      </c>
    </row>
    <row r="1592" customFormat="false" ht="12.8" hidden="false" customHeight="false" outlineLevel="0" collapsed="false">
      <c r="A1592" s="24" t="n">
        <f aca="false">A1591-0.01</f>
        <v>84.1199999999919</v>
      </c>
      <c r="B1592" s="21" t="n">
        <f aca="false">1+$F$3*$F$2*(1+$F$4)^A1592-(1+$F$3)^A1592</f>
        <v>-127512.582188189</v>
      </c>
      <c r="C1592" s="22" t="n">
        <f aca="false">IF(AND(B1592&gt;=0,B1591&lt;0),1,0)</f>
        <v>0</v>
      </c>
    </row>
    <row r="1593" customFormat="false" ht="12.8" hidden="false" customHeight="false" outlineLevel="0" collapsed="false">
      <c r="A1593" s="24" t="n">
        <f aca="false">A1592-0.01</f>
        <v>84.1099999999919</v>
      </c>
      <c r="B1593" s="21" t="n">
        <f aca="false">1+$F$3*$F$2*(1+$F$4)^A1593-(1+$F$3)^A1593</f>
        <v>-127334.389155321</v>
      </c>
      <c r="C1593" s="22" t="n">
        <f aca="false">IF(AND(B1593&gt;=0,B1592&lt;0),1,0)</f>
        <v>0</v>
      </c>
    </row>
    <row r="1594" customFormat="false" ht="12.8" hidden="false" customHeight="false" outlineLevel="0" collapsed="false">
      <c r="A1594" s="24" t="n">
        <f aca="false">A1593-0.01</f>
        <v>84.0999999999919</v>
      </c>
      <c r="B1594" s="21" t="n">
        <f aca="false">1+$F$3*$F$2*(1+$F$4)^A1594-(1+$F$3)^A1594</f>
        <v>-127156.445034562</v>
      </c>
      <c r="C1594" s="22" t="n">
        <f aca="false">IF(AND(B1594&gt;=0,B1593&lt;0),1,0)</f>
        <v>0</v>
      </c>
    </row>
    <row r="1595" customFormat="false" ht="12.8" hidden="false" customHeight="false" outlineLevel="0" collapsed="false">
      <c r="A1595" s="24" t="n">
        <f aca="false">A1594-0.01</f>
        <v>84.0899999999919</v>
      </c>
      <c r="B1595" s="21" t="n">
        <f aca="false">1+$F$3*$F$2*(1+$F$4)^A1595-(1+$F$3)^A1595</f>
        <v>-126978.749478254</v>
      </c>
      <c r="C1595" s="22" t="n">
        <f aca="false">IF(AND(B1595&gt;=0,B1594&lt;0),1,0)</f>
        <v>0</v>
      </c>
    </row>
    <row r="1596" customFormat="false" ht="12.8" hidden="false" customHeight="false" outlineLevel="0" collapsed="false">
      <c r="A1596" s="24" t="n">
        <f aca="false">A1595-0.01</f>
        <v>84.0799999999919</v>
      </c>
      <c r="B1596" s="21" t="n">
        <f aca="false">1+$F$3*$F$2*(1+$F$4)^A1596-(1+$F$3)^A1596</f>
        <v>-126801.302139224</v>
      </c>
      <c r="C1596" s="22" t="n">
        <f aca="false">IF(AND(B1596&gt;=0,B1595&lt;0),1,0)</f>
        <v>0</v>
      </c>
    </row>
    <row r="1597" customFormat="false" ht="12.8" hidden="false" customHeight="false" outlineLevel="0" collapsed="false">
      <c r="A1597" s="24" t="n">
        <f aca="false">A1596-0.01</f>
        <v>84.0699999999919</v>
      </c>
      <c r="B1597" s="21" t="n">
        <f aca="false">1+$F$3*$F$2*(1+$F$4)^A1597-(1+$F$3)^A1597</f>
        <v>-126624.102670787</v>
      </c>
      <c r="C1597" s="22" t="n">
        <f aca="false">IF(AND(B1597&gt;=0,B1596&lt;0),1,0)</f>
        <v>0</v>
      </c>
    </row>
    <row r="1598" customFormat="false" ht="12.8" hidden="false" customHeight="false" outlineLevel="0" collapsed="false">
      <c r="A1598" s="24" t="n">
        <f aca="false">A1597-0.01</f>
        <v>84.0599999999919</v>
      </c>
      <c r="B1598" s="21" t="n">
        <f aca="false">1+$F$3*$F$2*(1+$F$4)^A1598-(1+$F$3)^A1598</f>
        <v>-126447.15072674</v>
      </c>
      <c r="C1598" s="22" t="n">
        <f aca="false">IF(AND(B1598&gt;=0,B1597&lt;0),1,0)</f>
        <v>0</v>
      </c>
    </row>
    <row r="1599" customFormat="false" ht="12.8" hidden="false" customHeight="false" outlineLevel="0" collapsed="false">
      <c r="A1599" s="24" t="n">
        <f aca="false">A1598-0.01</f>
        <v>84.0499999999918</v>
      </c>
      <c r="B1599" s="21" t="n">
        <f aca="false">1+$F$3*$F$2*(1+$F$4)^A1599-(1+$F$3)^A1599</f>
        <v>-126270.445961364</v>
      </c>
      <c r="C1599" s="22" t="n">
        <f aca="false">IF(AND(B1599&gt;=0,B1598&lt;0),1,0)</f>
        <v>0</v>
      </c>
    </row>
    <row r="1600" customFormat="false" ht="12.8" hidden="false" customHeight="false" outlineLevel="0" collapsed="false">
      <c r="A1600" s="24" t="n">
        <f aca="false">A1599-0.01</f>
        <v>84.0399999999918</v>
      </c>
      <c r="B1600" s="21" t="n">
        <f aca="false">1+$F$3*$F$2*(1+$F$4)^A1600-(1+$F$3)^A1600</f>
        <v>-126093.988029423</v>
      </c>
      <c r="C1600" s="22" t="n">
        <f aca="false">IF(AND(B1600&gt;=0,B1599&lt;0),1,0)</f>
        <v>0</v>
      </c>
    </row>
    <row r="1601" customFormat="false" ht="12.8" hidden="false" customHeight="false" outlineLevel="0" collapsed="false">
      <c r="A1601" s="24" t="n">
        <f aca="false">A1600-0.01</f>
        <v>84.0299999999918</v>
      </c>
      <c r="B1601" s="21" t="n">
        <f aca="false">1+$F$3*$F$2*(1+$F$4)^A1601-(1+$F$3)^A1601</f>
        <v>-125917.776586163</v>
      </c>
      <c r="C1601" s="22" t="n">
        <f aca="false">IF(AND(B1601&gt;=0,B1600&lt;0),1,0)</f>
        <v>0</v>
      </c>
    </row>
    <row r="1602" customFormat="false" ht="12.8" hidden="false" customHeight="false" outlineLevel="0" collapsed="false">
      <c r="A1602" s="24" t="n">
        <f aca="false">A1601-0.01</f>
        <v>84.0199999999918</v>
      </c>
      <c r="B1602" s="21" t="n">
        <f aca="false">1+$F$3*$F$2*(1+$F$4)^A1602-(1+$F$3)^A1602</f>
        <v>-125741.811287312</v>
      </c>
      <c r="C1602" s="22" t="n">
        <f aca="false">IF(AND(B1602&gt;=0,B1601&lt;0),1,0)</f>
        <v>0</v>
      </c>
    </row>
    <row r="1603" customFormat="false" ht="12.8" hidden="false" customHeight="false" outlineLevel="0" collapsed="false">
      <c r="A1603" s="24" t="n">
        <f aca="false">A1602-0.01</f>
        <v>84.0099999999918</v>
      </c>
      <c r="B1603" s="21" t="n">
        <f aca="false">1+$F$3*$F$2*(1+$F$4)^A1603-(1+$F$3)^A1603</f>
        <v>-125566.091789078</v>
      </c>
      <c r="C1603" s="22" t="n">
        <f aca="false">IF(AND(B1603&gt;=0,B1602&lt;0),1,0)</f>
        <v>0</v>
      </c>
    </row>
    <row r="1604" customFormat="false" ht="12.8" hidden="false" customHeight="false" outlineLevel="0" collapsed="false">
      <c r="A1604" s="24" t="n">
        <f aca="false">A1603-0.01</f>
        <v>83.9999999999918</v>
      </c>
      <c r="B1604" s="21" t="n">
        <f aca="false">1+$F$3*$F$2*(1+$F$4)^A1604-(1+$F$3)^A1604</f>
        <v>-125390.617748149</v>
      </c>
      <c r="C1604" s="22" t="n">
        <f aca="false">IF(AND(B1604&gt;=0,B1603&lt;0),1,0)</f>
        <v>0</v>
      </c>
    </row>
    <row r="1605" customFormat="false" ht="12.8" hidden="false" customHeight="false" outlineLevel="0" collapsed="false">
      <c r="A1605" s="24" t="n">
        <f aca="false">A1604-0.01</f>
        <v>83.9899999999918</v>
      </c>
      <c r="B1605" s="21" t="n">
        <f aca="false">1+$F$3*$F$2*(1+$F$4)^A1605-(1+$F$3)^A1605</f>
        <v>-125215.388821695</v>
      </c>
      <c r="C1605" s="22" t="n">
        <f aca="false">IF(AND(B1605&gt;=0,B1604&lt;0),1,0)</f>
        <v>0</v>
      </c>
    </row>
    <row r="1606" customFormat="false" ht="12.8" hidden="false" customHeight="false" outlineLevel="0" collapsed="false">
      <c r="A1606" s="24" t="n">
        <f aca="false">A1605-0.01</f>
        <v>83.9799999999918</v>
      </c>
      <c r="B1606" s="21" t="n">
        <f aca="false">1+$F$3*$F$2*(1+$F$4)^A1606-(1+$F$3)^A1606</f>
        <v>-125040.404667361</v>
      </c>
      <c r="C1606" s="22" t="n">
        <f aca="false">IF(AND(B1606&gt;=0,B1605&lt;0),1,0)</f>
        <v>0</v>
      </c>
    </row>
    <row r="1607" customFormat="false" ht="12.8" hidden="false" customHeight="false" outlineLevel="0" collapsed="false">
      <c r="A1607" s="24" t="n">
        <f aca="false">A1606-0.01</f>
        <v>83.9699999999918</v>
      </c>
      <c r="B1607" s="21" t="n">
        <f aca="false">1+$F$3*$F$2*(1+$F$4)^A1607-(1+$F$3)^A1607</f>
        <v>-124865.664943273</v>
      </c>
      <c r="C1607" s="22" t="n">
        <f aca="false">IF(AND(B1607&gt;=0,B1606&lt;0),1,0)</f>
        <v>0</v>
      </c>
    </row>
    <row r="1608" customFormat="false" ht="12.8" hidden="false" customHeight="false" outlineLevel="0" collapsed="false">
      <c r="A1608" s="24" t="n">
        <f aca="false">A1607-0.01</f>
        <v>83.9599999999918</v>
      </c>
      <c r="B1608" s="21" t="n">
        <f aca="false">1+$F$3*$F$2*(1+$F$4)^A1608-(1+$F$3)^A1608</f>
        <v>-124691.169308034</v>
      </c>
      <c r="C1608" s="22" t="n">
        <f aca="false">IF(AND(B1608&gt;=0,B1607&lt;0),1,0)</f>
        <v>0</v>
      </c>
    </row>
    <row r="1609" customFormat="false" ht="12.8" hidden="false" customHeight="false" outlineLevel="0" collapsed="false">
      <c r="A1609" s="24" t="n">
        <f aca="false">A1608-0.01</f>
        <v>83.9499999999918</v>
      </c>
      <c r="B1609" s="21" t="n">
        <f aca="false">1+$F$3*$F$2*(1+$F$4)^A1609-(1+$F$3)^A1609</f>
        <v>-124516.917420722</v>
      </c>
      <c r="C1609" s="22" t="n">
        <f aca="false">IF(AND(B1609&gt;=0,B1608&lt;0),1,0)</f>
        <v>0</v>
      </c>
    </row>
    <row r="1610" customFormat="false" ht="12.8" hidden="false" customHeight="false" outlineLevel="0" collapsed="false">
      <c r="A1610" s="24" t="n">
        <f aca="false">A1609-0.01</f>
        <v>83.9399999999918</v>
      </c>
      <c r="B1610" s="21" t="n">
        <f aca="false">1+$F$3*$F$2*(1+$F$4)^A1610-(1+$F$3)^A1610</f>
        <v>-124342.908940893</v>
      </c>
      <c r="C1610" s="22" t="n">
        <f aca="false">IF(AND(B1610&gt;=0,B1609&lt;0),1,0)</f>
        <v>0</v>
      </c>
    </row>
    <row r="1611" customFormat="false" ht="12.8" hidden="false" customHeight="false" outlineLevel="0" collapsed="false">
      <c r="A1611" s="24" t="n">
        <f aca="false">A1610-0.01</f>
        <v>83.9299999999918</v>
      </c>
      <c r="B1611" s="21" t="n">
        <f aca="false">1+$F$3*$F$2*(1+$F$4)^A1611-(1+$F$3)^A1611</f>
        <v>-124169.143528579</v>
      </c>
      <c r="C1611" s="22" t="n">
        <f aca="false">IF(AND(B1611&gt;=0,B1610&lt;0),1,0)</f>
        <v>0</v>
      </c>
    </row>
    <row r="1612" customFormat="false" ht="12.8" hidden="false" customHeight="false" outlineLevel="0" collapsed="false">
      <c r="A1612" s="24" t="n">
        <f aca="false">A1611-0.01</f>
        <v>83.9199999999918</v>
      </c>
      <c r="B1612" s="21" t="n">
        <f aca="false">1+$F$3*$F$2*(1+$F$4)^A1612-(1+$F$3)^A1612</f>
        <v>-123995.620844284</v>
      </c>
      <c r="C1612" s="22" t="n">
        <f aca="false">IF(AND(B1612&gt;=0,B1611&lt;0),1,0)</f>
        <v>0</v>
      </c>
    </row>
    <row r="1613" customFormat="false" ht="12.8" hidden="false" customHeight="false" outlineLevel="0" collapsed="false">
      <c r="A1613" s="24" t="n">
        <f aca="false">A1612-0.01</f>
        <v>83.9099999999918</v>
      </c>
      <c r="B1613" s="21" t="n">
        <f aca="false">1+$F$3*$F$2*(1+$F$4)^A1613-(1+$F$3)^A1613</f>
        <v>-123822.34054899</v>
      </c>
      <c r="C1613" s="22" t="n">
        <f aca="false">IF(AND(B1613&gt;=0,B1612&lt;0),1,0)</f>
        <v>0</v>
      </c>
    </row>
    <row r="1614" customFormat="false" ht="12.8" hidden="false" customHeight="false" outlineLevel="0" collapsed="false">
      <c r="A1614" s="24" t="n">
        <f aca="false">A1613-0.01</f>
        <v>83.8999999999918</v>
      </c>
      <c r="B1614" s="21" t="n">
        <f aca="false">1+$F$3*$F$2*(1+$F$4)^A1614-(1+$F$3)^A1614</f>
        <v>-123649.302304149</v>
      </c>
      <c r="C1614" s="22" t="n">
        <f aca="false">IF(AND(B1614&gt;=0,B1613&lt;0),1,0)</f>
        <v>0</v>
      </c>
    </row>
    <row r="1615" customFormat="false" ht="12.8" hidden="false" customHeight="false" outlineLevel="0" collapsed="false">
      <c r="A1615" s="24" t="n">
        <f aca="false">A1614-0.01</f>
        <v>83.8899999999918</v>
      </c>
      <c r="B1615" s="21" t="n">
        <f aca="false">1+$F$3*$F$2*(1+$F$4)^A1615-(1+$F$3)^A1615</f>
        <v>-123476.505771688</v>
      </c>
      <c r="C1615" s="22" t="n">
        <f aca="false">IF(AND(B1615&gt;=0,B1614&lt;0),1,0)</f>
        <v>0</v>
      </c>
    </row>
    <row r="1616" customFormat="false" ht="12.8" hidden="false" customHeight="false" outlineLevel="0" collapsed="false">
      <c r="A1616" s="24" t="n">
        <f aca="false">A1615-0.01</f>
        <v>83.8799999999918</v>
      </c>
      <c r="B1616" s="21" t="n">
        <f aca="false">1+$F$3*$F$2*(1+$F$4)^A1616-(1+$F$3)^A1616</f>
        <v>-123303.950614006</v>
      </c>
      <c r="C1616" s="22" t="n">
        <f aca="false">IF(AND(B1616&gt;=0,B1615&lt;0),1,0)</f>
        <v>0</v>
      </c>
    </row>
    <row r="1617" customFormat="false" ht="12.8" hidden="false" customHeight="false" outlineLevel="0" collapsed="false">
      <c r="A1617" s="24" t="n">
        <f aca="false">A1616-0.01</f>
        <v>83.8699999999917</v>
      </c>
      <c r="B1617" s="21" t="n">
        <f aca="false">1+$F$3*$F$2*(1+$F$4)^A1617-(1+$F$3)^A1617</f>
        <v>-123131.636493971</v>
      </c>
      <c r="C1617" s="22" t="n">
        <f aca="false">IF(AND(B1617&gt;=0,B1616&lt;0),1,0)</f>
        <v>0</v>
      </c>
    </row>
    <row r="1618" customFormat="false" ht="12.8" hidden="false" customHeight="false" outlineLevel="0" collapsed="false">
      <c r="A1618" s="24" t="n">
        <f aca="false">A1617-0.01</f>
        <v>83.8599999999918</v>
      </c>
      <c r="B1618" s="21" t="n">
        <f aca="false">1+$F$3*$F$2*(1+$F$4)^A1618-(1+$F$3)^A1618</f>
        <v>-122959.563074926</v>
      </c>
      <c r="C1618" s="22" t="n">
        <f aca="false">IF(AND(B1618&gt;=0,B1617&lt;0),1,0)</f>
        <v>0</v>
      </c>
    </row>
    <row r="1619" customFormat="false" ht="12.8" hidden="false" customHeight="false" outlineLevel="0" collapsed="false">
      <c r="A1619" s="24" t="n">
        <f aca="false">A1618-0.01</f>
        <v>83.8499999999917</v>
      </c>
      <c r="B1619" s="21" t="n">
        <f aca="false">1+$F$3*$F$2*(1+$F$4)^A1619-(1+$F$3)^A1619</f>
        <v>-122787.730020681</v>
      </c>
      <c r="C1619" s="22" t="n">
        <f aca="false">IF(AND(B1619&gt;=0,B1618&lt;0),1,0)</f>
        <v>0</v>
      </c>
    </row>
    <row r="1620" customFormat="false" ht="12.8" hidden="false" customHeight="false" outlineLevel="0" collapsed="false">
      <c r="A1620" s="24" t="n">
        <f aca="false">A1619-0.01</f>
        <v>83.8399999999917</v>
      </c>
      <c r="B1620" s="21" t="n">
        <f aca="false">1+$F$3*$F$2*(1+$F$4)^A1620-(1+$F$3)^A1620</f>
        <v>-122616.136995516</v>
      </c>
      <c r="C1620" s="22" t="n">
        <f aca="false">IF(AND(B1620&gt;=0,B1619&lt;0),1,0)</f>
        <v>0</v>
      </c>
    </row>
    <row r="1621" customFormat="false" ht="12.8" hidden="false" customHeight="false" outlineLevel="0" collapsed="false">
      <c r="A1621" s="24" t="n">
        <f aca="false">A1620-0.01</f>
        <v>83.8299999999917</v>
      </c>
      <c r="B1621" s="21" t="n">
        <f aca="false">1+$F$3*$F$2*(1+$F$4)^A1621-(1+$F$3)^A1621</f>
        <v>-122444.783664182</v>
      </c>
      <c r="C1621" s="22" t="n">
        <f aca="false">IF(AND(B1621&gt;=0,B1620&lt;0),1,0)</f>
        <v>0</v>
      </c>
    </row>
    <row r="1622" customFormat="false" ht="12.8" hidden="false" customHeight="false" outlineLevel="0" collapsed="false">
      <c r="A1622" s="24" t="n">
        <f aca="false">A1621-0.01</f>
        <v>83.8199999999917</v>
      </c>
      <c r="B1622" s="21" t="n">
        <f aca="false">1+$F$3*$F$2*(1+$F$4)^A1622-(1+$F$3)^A1622</f>
        <v>-122273.669691896</v>
      </c>
      <c r="C1622" s="22" t="n">
        <f aca="false">IF(AND(B1622&gt;=0,B1621&lt;0),1,0)</f>
        <v>0</v>
      </c>
    </row>
    <row r="1623" customFormat="false" ht="12.8" hidden="false" customHeight="false" outlineLevel="0" collapsed="false">
      <c r="A1623" s="24" t="n">
        <f aca="false">A1622-0.01</f>
        <v>83.8099999999917</v>
      </c>
      <c r="B1623" s="21" t="n">
        <f aca="false">1+$F$3*$F$2*(1+$F$4)^A1623-(1+$F$3)^A1623</f>
        <v>-122102.794744343</v>
      </c>
      <c r="C1623" s="22" t="n">
        <f aca="false">IF(AND(B1623&gt;=0,B1622&lt;0),1,0)</f>
        <v>0</v>
      </c>
    </row>
    <row r="1624" customFormat="false" ht="12.8" hidden="false" customHeight="false" outlineLevel="0" collapsed="false">
      <c r="A1624" s="24" t="n">
        <f aca="false">A1623-0.01</f>
        <v>83.7999999999917</v>
      </c>
      <c r="B1624" s="21" t="n">
        <f aca="false">1+$F$3*$F$2*(1+$F$4)^A1624-(1+$F$3)^A1624</f>
        <v>-121932.158487676</v>
      </c>
      <c r="C1624" s="22" t="n">
        <f aca="false">IF(AND(B1624&gt;=0,B1623&lt;0),1,0)</f>
        <v>0</v>
      </c>
    </row>
    <row r="1625" customFormat="false" ht="12.8" hidden="false" customHeight="false" outlineLevel="0" collapsed="false">
      <c r="A1625" s="24" t="n">
        <f aca="false">A1624-0.01</f>
        <v>83.7899999999917</v>
      </c>
      <c r="B1625" s="21" t="n">
        <f aca="false">1+$F$3*$F$2*(1+$F$4)^A1625-(1+$F$3)^A1625</f>
        <v>-121761.760588513</v>
      </c>
      <c r="C1625" s="22" t="n">
        <f aca="false">IF(AND(B1625&gt;=0,B1624&lt;0),1,0)</f>
        <v>0</v>
      </c>
    </row>
    <row r="1626" customFormat="false" ht="12.8" hidden="false" customHeight="false" outlineLevel="0" collapsed="false">
      <c r="A1626" s="24" t="n">
        <f aca="false">A1625-0.01</f>
        <v>83.7799999999917</v>
      </c>
      <c r="B1626" s="21" t="n">
        <f aca="false">1+$F$3*$F$2*(1+$F$4)^A1626-(1+$F$3)^A1626</f>
        <v>-121591.600713937</v>
      </c>
      <c r="C1626" s="22" t="n">
        <f aca="false">IF(AND(B1626&gt;=0,B1625&lt;0),1,0)</f>
        <v>0</v>
      </c>
    </row>
    <row r="1627" customFormat="false" ht="12.8" hidden="false" customHeight="false" outlineLevel="0" collapsed="false">
      <c r="A1627" s="24" t="n">
        <f aca="false">A1626-0.01</f>
        <v>83.7699999999917</v>
      </c>
      <c r="B1627" s="21" t="n">
        <f aca="false">1+$F$3*$F$2*(1+$F$4)^A1627-(1+$F$3)^A1627</f>
        <v>-121421.678531499</v>
      </c>
      <c r="C1627" s="22" t="n">
        <f aca="false">IF(AND(B1627&gt;=0,B1626&lt;0),1,0)</f>
        <v>0</v>
      </c>
    </row>
    <row r="1628" customFormat="false" ht="12.8" hidden="false" customHeight="false" outlineLevel="0" collapsed="false">
      <c r="A1628" s="24" t="n">
        <f aca="false">A1627-0.01</f>
        <v>83.7599999999917</v>
      </c>
      <c r="B1628" s="21" t="n">
        <f aca="false">1+$F$3*$F$2*(1+$F$4)^A1628-(1+$F$3)^A1628</f>
        <v>-121251.993709212</v>
      </c>
      <c r="C1628" s="22" t="n">
        <f aca="false">IF(AND(B1628&gt;=0,B1627&lt;0),1,0)</f>
        <v>0</v>
      </c>
    </row>
    <row r="1629" customFormat="false" ht="12.8" hidden="false" customHeight="false" outlineLevel="0" collapsed="false">
      <c r="A1629" s="24" t="n">
        <f aca="false">A1628-0.01</f>
        <v>83.7499999999917</v>
      </c>
      <c r="B1629" s="21" t="n">
        <f aca="false">1+$F$3*$F$2*(1+$F$4)^A1629-(1+$F$3)^A1629</f>
        <v>-121082.545915552</v>
      </c>
      <c r="C1629" s="22" t="n">
        <f aca="false">IF(AND(B1629&gt;=0,B1628&lt;0),1,0)</f>
        <v>0</v>
      </c>
    </row>
    <row r="1630" customFormat="false" ht="12.8" hidden="false" customHeight="false" outlineLevel="0" collapsed="false">
      <c r="A1630" s="24" t="n">
        <f aca="false">A1629-0.01</f>
        <v>83.7399999999917</v>
      </c>
      <c r="B1630" s="21" t="n">
        <f aca="false">1+$F$3*$F$2*(1+$F$4)^A1630-(1+$F$3)^A1630</f>
        <v>-120913.33481946</v>
      </c>
      <c r="C1630" s="22" t="n">
        <f aca="false">IF(AND(B1630&gt;=0,B1629&lt;0),1,0)</f>
        <v>0</v>
      </c>
    </row>
    <row r="1631" customFormat="false" ht="12.8" hidden="false" customHeight="false" outlineLevel="0" collapsed="false">
      <c r="A1631" s="24" t="n">
        <f aca="false">A1630-0.01</f>
        <v>83.7299999999917</v>
      </c>
      <c r="B1631" s="21" t="n">
        <f aca="false">1+$F$3*$F$2*(1+$F$4)^A1631-(1+$F$3)^A1631</f>
        <v>-120744.360090338</v>
      </c>
      <c r="C1631" s="22" t="n">
        <f aca="false">IF(AND(B1631&gt;=0,B1630&lt;0),1,0)</f>
        <v>0</v>
      </c>
    </row>
    <row r="1632" customFormat="false" ht="12.8" hidden="false" customHeight="false" outlineLevel="0" collapsed="false">
      <c r="A1632" s="24" t="n">
        <f aca="false">A1631-0.01</f>
        <v>83.7199999999917</v>
      </c>
      <c r="B1632" s="21" t="n">
        <f aca="false">1+$F$3*$F$2*(1+$F$4)^A1632-(1+$F$3)^A1632</f>
        <v>-120575.62139805</v>
      </c>
      <c r="C1632" s="22" t="n">
        <f aca="false">IF(AND(B1632&gt;=0,B1631&lt;0),1,0)</f>
        <v>0</v>
      </c>
    </row>
    <row r="1633" customFormat="false" ht="12.8" hidden="false" customHeight="false" outlineLevel="0" collapsed="false">
      <c r="A1633" s="24" t="n">
        <f aca="false">A1632-0.01</f>
        <v>83.7099999999917</v>
      </c>
      <c r="B1633" s="21" t="n">
        <f aca="false">1+$F$3*$F$2*(1+$F$4)^A1633-(1+$F$3)^A1633</f>
        <v>-120407.118412922</v>
      </c>
      <c r="C1633" s="22" t="n">
        <f aca="false">IF(AND(B1633&gt;=0,B1632&lt;0),1,0)</f>
        <v>0</v>
      </c>
    </row>
    <row r="1634" customFormat="false" ht="12.8" hidden="false" customHeight="false" outlineLevel="0" collapsed="false">
      <c r="A1634" s="24" t="n">
        <f aca="false">A1633-0.01</f>
        <v>83.6999999999917</v>
      </c>
      <c r="B1634" s="21" t="n">
        <f aca="false">1+$F$3*$F$2*(1+$F$4)^A1634-(1+$F$3)^A1634</f>
        <v>-120238.85080574</v>
      </c>
      <c r="C1634" s="22" t="n">
        <f aca="false">IF(AND(B1634&gt;=0,B1633&lt;0),1,0)</f>
        <v>0</v>
      </c>
    </row>
    <row r="1635" customFormat="false" ht="12.8" hidden="false" customHeight="false" outlineLevel="0" collapsed="false">
      <c r="A1635" s="24" t="n">
        <f aca="false">A1634-0.01</f>
        <v>83.6899999999917</v>
      </c>
      <c r="B1635" s="21" t="n">
        <f aca="false">1+$F$3*$F$2*(1+$F$4)^A1635-(1+$F$3)^A1635</f>
        <v>-120070.818247748</v>
      </c>
      <c r="C1635" s="22" t="n">
        <f aca="false">IF(AND(B1635&gt;=0,B1634&lt;0),1,0)</f>
        <v>0</v>
      </c>
    </row>
    <row r="1636" customFormat="false" ht="12.8" hidden="false" customHeight="false" outlineLevel="0" collapsed="false">
      <c r="A1636" s="24" t="n">
        <f aca="false">A1635-0.01</f>
        <v>83.6799999999917</v>
      </c>
      <c r="B1636" s="21" t="n">
        <f aca="false">1+$F$3*$F$2*(1+$F$4)^A1636-(1+$F$3)^A1636</f>
        <v>-119903.020410653</v>
      </c>
      <c r="C1636" s="22" t="n">
        <f aca="false">IF(AND(B1636&gt;=0,B1635&lt;0),1,0)</f>
        <v>0</v>
      </c>
    </row>
    <row r="1637" customFormat="false" ht="12.8" hidden="false" customHeight="false" outlineLevel="0" collapsed="false">
      <c r="A1637" s="24" t="n">
        <f aca="false">A1636-0.01</f>
        <v>83.6699999999916</v>
      </c>
      <c r="B1637" s="21" t="n">
        <f aca="false">1+$F$3*$F$2*(1+$F$4)^A1637-(1+$F$3)^A1637</f>
        <v>-119735.456966616</v>
      </c>
      <c r="C1637" s="22" t="n">
        <f aca="false">IF(AND(B1637&gt;=0,B1636&lt;0),1,0)</f>
        <v>0</v>
      </c>
    </row>
    <row r="1638" customFormat="false" ht="12.8" hidden="false" customHeight="false" outlineLevel="0" collapsed="false">
      <c r="A1638" s="24" t="n">
        <f aca="false">A1637-0.01</f>
        <v>83.6599999999917</v>
      </c>
      <c r="B1638" s="21" t="n">
        <f aca="false">1+$F$3*$F$2*(1+$F$4)^A1638-(1+$F$3)^A1638</f>
        <v>-119568.127588259</v>
      </c>
      <c r="C1638" s="22" t="n">
        <f aca="false">IF(AND(B1638&gt;=0,B1637&lt;0),1,0)</f>
        <v>0</v>
      </c>
    </row>
    <row r="1639" customFormat="false" ht="12.8" hidden="false" customHeight="false" outlineLevel="0" collapsed="false">
      <c r="A1639" s="24" t="n">
        <f aca="false">A1638-0.01</f>
        <v>83.6499999999916</v>
      </c>
      <c r="B1639" s="21" t="n">
        <f aca="false">1+$F$3*$F$2*(1+$F$4)^A1639-(1+$F$3)^A1639</f>
        <v>-119401.031948661</v>
      </c>
      <c r="C1639" s="22" t="n">
        <f aca="false">IF(AND(B1639&gt;=0,B1638&lt;0),1,0)</f>
        <v>0</v>
      </c>
    </row>
    <row r="1640" customFormat="false" ht="12.8" hidden="false" customHeight="false" outlineLevel="0" collapsed="false">
      <c r="A1640" s="24" t="n">
        <f aca="false">A1639-0.01</f>
        <v>83.6399999999916</v>
      </c>
      <c r="B1640" s="21" t="n">
        <f aca="false">1+$F$3*$F$2*(1+$F$4)^A1640-(1+$F$3)^A1640</f>
        <v>-119234.169721356</v>
      </c>
      <c r="C1640" s="22" t="n">
        <f aca="false">IF(AND(B1640&gt;=0,B1639&lt;0),1,0)</f>
        <v>0</v>
      </c>
    </row>
    <row r="1641" customFormat="false" ht="12.8" hidden="false" customHeight="false" outlineLevel="0" collapsed="false">
      <c r="A1641" s="24" t="n">
        <f aca="false">A1640-0.01</f>
        <v>83.6299999999916</v>
      </c>
      <c r="B1641" s="21" t="n">
        <f aca="false">1+$F$3*$F$2*(1+$F$4)^A1641-(1+$F$3)^A1641</f>
        <v>-119067.540580335</v>
      </c>
      <c r="C1641" s="22" t="n">
        <f aca="false">IF(AND(B1641&gt;=0,B1640&lt;0),1,0)</f>
        <v>0</v>
      </c>
    </row>
    <row r="1642" customFormat="false" ht="12.8" hidden="false" customHeight="false" outlineLevel="0" collapsed="false">
      <c r="A1642" s="24" t="n">
        <f aca="false">A1641-0.01</f>
        <v>83.6199999999916</v>
      </c>
      <c r="B1642" s="21" t="n">
        <f aca="false">1+$F$3*$F$2*(1+$F$4)^A1642-(1+$F$3)^A1642</f>
        <v>-118901.144200044</v>
      </c>
      <c r="C1642" s="22" t="n">
        <f aca="false">IF(AND(B1642&gt;=0,B1641&lt;0),1,0)</f>
        <v>0</v>
      </c>
    </row>
    <row r="1643" customFormat="false" ht="12.8" hidden="false" customHeight="false" outlineLevel="0" collapsed="false">
      <c r="A1643" s="24" t="n">
        <f aca="false">A1642-0.01</f>
        <v>83.6099999999916</v>
      </c>
      <c r="B1643" s="21" t="n">
        <f aca="false">1+$F$3*$F$2*(1+$F$4)^A1643-(1+$F$3)^A1643</f>
        <v>-118734.980255385</v>
      </c>
      <c r="C1643" s="22" t="n">
        <f aca="false">IF(AND(B1643&gt;=0,B1642&lt;0),1,0)</f>
        <v>0</v>
      </c>
    </row>
    <row r="1644" customFormat="false" ht="12.8" hidden="false" customHeight="false" outlineLevel="0" collapsed="false">
      <c r="A1644" s="24" t="n">
        <f aca="false">A1643-0.01</f>
        <v>83.5999999999916</v>
      </c>
      <c r="B1644" s="21" t="n">
        <f aca="false">1+$F$3*$F$2*(1+$F$4)^A1644-(1+$F$3)^A1644</f>
        <v>-118569.048421712</v>
      </c>
      <c r="C1644" s="22" t="n">
        <f aca="false">IF(AND(B1644&gt;=0,B1643&lt;0),1,0)</f>
        <v>0</v>
      </c>
    </row>
    <row r="1645" customFormat="false" ht="12.8" hidden="false" customHeight="false" outlineLevel="0" collapsed="false">
      <c r="A1645" s="24" t="n">
        <f aca="false">A1644-0.01</f>
        <v>83.5899999999916</v>
      </c>
      <c r="B1645" s="21" t="n">
        <f aca="false">1+$F$3*$F$2*(1+$F$4)^A1645-(1+$F$3)^A1645</f>
        <v>-118403.348374833</v>
      </c>
      <c r="C1645" s="22" t="n">
        <f aca="false">IF(AND(B1645&gt;=0,B1644&lt;0),1,0)</f>
        <v>0</v>
      </c>
    </row>
    <row r="1646" customFormat="false" ht="12.8" hidden="false" customHeight="false" outlineLevel="0" collapsed="false">
      <c r="A1646" s="24" t="n">
        <f aca="false">A1645-0.01</f>
        <v>83.5799999999916</v>
      </c>
      <c r="B1646" s="21" t="n">
        <f aca="false">1+$F$3*$F$2*(1+$F$4)^A1646-(1+$F$3)^A1646</f>
        <v>-118237.879791011</v>
      </c>
      <c r="C1646" s="22" t="n">
        <f aca="false">IF(AND(B1646&gt;=0,B1645&lt;0),1,0)</f>
        <v>0</v>
      </c>
    </row>
    <row r="1647" customFormat="false" ht="12.8" hidden="false" customHeight="false" outlineLevel="0" collapsed="false">
      <c r="A1647" s="24" t="n">
        <f aca="false">A1646-0.01</f>
        <v>83.5699999999916</v>
      </c>
      <c r="B1647" s="21" t="n">
        <f aca="false">1+$F$3*$F$2*(1+$F$4)^A1647-(1+$F$3)^A1647</f>
        <v>-118072.642346957</v>
      </c>
      <c r="C1647" s="22" t="n">
        <f aca="false">IF(AND(B1647&gt;=0,B1646&lt;0),1,0)</f>
        <v>0</v>
      </c>
    </row>
    <row r="1648" customFormat="false" ht="12.8" hidden="false" customHeight="false" outlineLevel="0" collapsed="false">
      <c r="A1648" s="24" t="n">
        <f aca="false">A1647-0.01</f>
        <v>83.5599999999916</v>
      </c>
      <c r="B1648" s="21" t="n">
        <f aca="false">1+$F$3*$F$2*(1+$F$4)^A1648-(1+$F$3)^A1648</f>
        <v>-117907.635719838</v>
      </c>
      <c r="C1648" s="22" t="n">
        <f aca="false">IF(AND(B1648&gt;=0,B1647&lt;0),1,0)</f>
        <v>0</v>
      </c>
    </row>
    <row r="1649" customFormat="false" ht="12.8" hidden="false" customHeight="false" outlineLevel="0" collapsed="false">
      <c r="A1649" s="24" t="n">
        <f aca="false">A1648-0.01</f>
        <v>83.5499999999916</v>
      </c>
      <c r="B1649" s="21" t="n">
        <f aca="false">1+$F$3*$F$2*(1+$F$4)^A1649-(1+$F$3)^A1649</f>
        <v>-117742.859587268</v>
      </c>
      <c r="C1649" s="22" t="n">
        <f aca="false">IF(AND(B1649&gt;=0,B1648&lt;0),1,0)</f>
        <v>0</v>
      </c>
    </row>
    <row r="1650" customFormat="false" ht="12.8" hidden="false" customHeight="false" outlineLevel="0" collapsed="false">
      <c r="A1650" s="24" t="n">
        <f aca="false">A1649-0.01</f>
        <v>83.5399999999916</v>
      </c>
      <c r="B1650" s="21" t="n">
        <f aca="false">1+$F$3*$F$2*(1+$F$4)^A1650-(1+$F$3)^A1650</f>
        <v>-117578.313627314</v>
      </c>
      <c r="C1650" s="22" t="n">
        <f aca="false">IF(AND(B1650&gt;=0,B1649&lt;0),1,0)</f>
        <v>0</v>
      </c>
    </row>
    <row r="1651" customFormat="false" ht="12.8" hidden="false" customHeight="false" outlineLevel="0" collapsed="false">
      <c r="A1651" s="24" t="n">
        <f aca="false">A1650-0.01</f>
        <v>83.5299999999916</v>
      </c>
      <c r="B1651" s="21" t="n">
        <f aca="false">1+$F$3*$F$2*(1+$F$4)^A1651-(1+$F$3)^A1651</f>
        <v>-117413.997518491</v>
      </c>
      <c r="C1651" s="22" t="n">
        <f aca="false">IF(AND(B1651&gt;=0,B1650&lt;0),1,0)</f>
        <v>0</v>
      </c>
    </row>
    <row r="1652" customFormat="false" ht="12.8" hidden="false" customHeight="false" outlineLevel="0" collapsed="false">
      <c r="A1652" s="24" t="n">
        <f aca="false">A1651-0.01</f>
        <v>83.5199999999916</v>
      </c>
      <c r="B1652" s="21" t="n">
        <f aca="false">1+$F$3*$F$2*(1+$F$4)^A1652-(1+$F$3)^A1652</f>
        <v>-117249.910939765</v>
      </c>
      <c r="C1652" s="22" t="n">
        <f aca="false">IF(AND(B1652&gt;=0,B1651&lt;0),1,0)</f>
        <v>0</v>
      </c>
    </row>
    <row r="1653" customFormat="false" ht="12.8" hidden="false" customHeight="false" outlineLevel="0" collapsed="false">
      <c r="A1653" s="24" t="n">
        <f aca="false">A1652-0.01</f>
        <v>83.5099999999916</v>
      </c>
      <c r="B1653" s="21" t="n">
        <f aca="false">1+$F$3*$F$2*(1+$F$4)^A1653-(1+$F$3)^A1653</f>
        <v>-117086.053570547</v>
      </c>
      <c r="C1653" s="22" t="n">
        <f aca="false">IF(AND(B1653&gt;=0,B1652&lt;0),1,0)</f>
        <v>0</v>
      </c>
    </row>
    <row r="1654" customFormat="false" ht="12.8" hidden="false" customHeight="false" outlineLevel="0" collapsed="false">
      <c r="A1654" s="24" t="n">
        <f aca="false">A1653-0.01</f>
        <v>83.4999999999916</v>
      </c>
      <c r="B1654" s="21" t="n">
        <f aca="false">1+$F$3*$F$2*(1+$F$4)^A1654-(1+$F$3)^A1654</f>
        <v>-116922.425090699</v>
      </c>
      <c r="C1654" s="22" t="n">
        <f aca="false">IF(AND(B1654&gt;=0,B1653&lt;0),1,0)</f>
        <v>0</v>
      </c>
    </row>
    <row r="1655" customFormat="false" ht="12.8" hidden="false" customHeight="false" outlineLevel="0" collapsed="false">
      <c r="A1655" s="24" t="n">
        <f aca="false">A1654-0.01</f>
        <v>83.4899999999915</v>
      </c>
      <c r="B1655" s="21" t="n">
        <f aca="false">1+$F$3*$F$2*(1+$F$4)^A1655-(1+$F$3)^A1655</f>
        <v>-116759.025180528</v>
      </c>
      <c r="C1655" s="22" t="n">
        <f aca="false">IF(AND(B1655&gt;=0,B1654&lt;0),1,0)</f>
        <v>0</v>
      </c>
    </row>
    <row r="1656" customFormat="false" ht="12.8" hidden="false" customHeight="false" outlineLevel="0" collapsed="false">
      <c r="A1656" s="24" t="n">
        <f aca="false">A1655-0.01</f>
        <v>83.4799999999916</v>
      </c>
      <c r="B1656" s="21" t="n">
        <f aca="false">1+$F$3*$F$2*(1+$F$4)^A1656-(1+$F$3)^A1656</f>
        <v>-116595.85352079</v>
      </c>
      <c r="C1656" s="22" t="n">
        <f aca="false">IF(AND(B1656&gt;=0,B1655&lt;0),1,0)</f>
        <v>0</v>
      </c>
    </row>
    <row r="1657" customFormat="false" ht="12.8" hidden="false" customHeight="false" outlineLevel="0" collapsed="false">
      <c r="A1657" s="24" t="n">
        <f aca="false">A1656-0.01</f>
        <v>83.4699999999915</v>
      </c>
      <c r="B1657" s="21" t="n">
        <f aca="false">1+$F$3*$F$2*(1+$F$4)^A1657-(1+$F$3)^A1657</f>
        <v>-116432.909792683</v>
      </c>
      <c r="C1657" s="22" t="n">
        <f aca="false">IF(AND(B1657&gt;=0,B1656&lt;0),1,0)</f>
        <v>0</v>
      </c>
    </row>
    <row r="1658" customFormat="false" ht="12.8" hidden="false" customHeight="false" outlineLevel="0" collapsed="false">
      <c r="A1658" s="24" t="n">
        <f aca="false">A1657-0.01</f>
        <v>83.4599999999915</v>
      </c>
      <c r="B1658" s="21" t="n">
        <f aca="false">1+$F$3*$F$2*(1+$F$4)^A1658-(1+$F$3)^A1658</f>
        <v>-116270.193677855</v>
      </c>
      <c r="C1658" s="22" t="n">
        <f aca="false">IF(AND(B1658&gt;=0,B1657&lt;0),1,0)</f>
        <v>0</v>
      </c>
    </row>
    <row r="1659" customFormat="false" ht="12.8" hidden="false" customHeight="false" outlineLevel="0" collapsed="false">
      <c r="A1659" s="24" t="n">
        <f aca="false">A1658-0.01</f>
        <v>83.4499999999915</v>
      </c>
      <c r="B1659" s="21" t="n">
        <f aca="false">1+$F$3*$F$2*(1+$F$4)^A1659-(1+$F$3)^A1659</f>
        <v>-116107.704858395</v>
      </c>
      <c r="C1659" s="22" t="n">
        <f aca="false">IF(AND(B1659&gt;=0,B1658&lt;0),1,0)</f>
        <v>0</v>
      </c>
    </row>
    <row r="1660" customFormat="false" ht="12.8" hidden="false" customHeight="false" outlineLevel="0" collapsed="false">
      <c r="A1660" s="24" t="n">
        <f aca="false">A1659-0.01</f>
        <v>83.4399999999915</v>
      </c>
      <c r="B1660" s="21" t="n">
        <f aca="false">1+$F$3*$F$2*(1+$F$4)^A1660-(1+$F$3)^A1660</f>
        <v>-115945.443016836</v>
      </c>
      <c r="C1660" s="22" t="n">
        <f aca="false">IF(AND(B1660&gt;=0,B1659&lt;0),1,0)</f>
        <v>0</v>
      </c>
    </row>
    <row r="1661" customFormat="false" ht="12.8" hidden="false" customHeight="false" outlineLevel="0" collapsed="false">
      <c r="A1661" s="24" t="n">
        <f aca="false">A1660-0.01</f>
        <v>83.4299999999915</v>
      </c>
      <c r="B1661" s="21" t="n">
        <f aca="false">1+$F$3*$F$2*(1+$F$4)^A1661-(1+$F$3)^A1661</f>
        <v>-115783.407836158</v>
      </c>
      <c r="C1661" s="22" t="n">
        <f aca="false">IF(AND(B1661&gt;=0,B1660&lt;0),1,0)</f>
        <v>0</v>
      </c>
    </row>
    <row r="1662" customFormat="false" ht="12.8" hidden="false" customHeight="false" outlineLevel="0" collapsed="false">
      <c r="A1662" s="24" t="n">
        <f aca="false">A1661-0.01</f>
        <v>83.4199999999915</v>
      </c>
      <c r="B1662" s="21" t="n">
        <f aca="false">1+$F$3*$F$2*(1+$F$4)^A1662-(1+$F$3)^A1662</f>
        <v>-115621.598999779</v>
      </c>
      <c r="C1662" s="22" t="n">
        <f aca="false">IF(AND(B1662&gt;=0,B1661&lt;0),1,0)</f>
        <v>0</v>
      </c>
    </row>
    <row r="1663" customFormat="false" ht="12.8" hidden="false" customHeight="false" outlineLevel="0" collapsed="false">
      <c r="A1663" s="24" t="n">
        <f aca="false">A1662-0.01</f>
        <v>83.4099999999915</v>
      </c>
      <c r="B1663" s="21" t="n">
        <f aca="false">1+$F$3*$F$2*(1+$F$4)^A1663-(1+$F$3)^A1663</f>
        <v>-115460.016191563</v>
      </c>
      <c r="C1663" s="22" t="n">
        <f aca="false">IF(AND(B1663&gt;=0,B1662&lt;0),1,0)</f>
        <v>0</v>
      </c>
    </row>
    <row r="1664" customFormat="false" ht="12.8" hidden="false" customHeight="false" outlineLevel="0" collapsed="false">
      <c r="A1664" s="24" t="n">
        <f aca="false">A1663-0.01</f>
        <v>83.3999999999915</v>
      </c>
      <c r="B1664" s="21" t="n">
        <f aca="false">1+$F$3*$F$2*(1+$F$4)^A1664-(1+$F$3)^A1664</f>
        <v>-115298.659095814</v>
      </c>
      <c r="C1664" s="22" t="n">
        <f aca="false">IF(AND(B1664&gt;=0,B1663&lt;0),1,0)</f>
        <v>0</v>
      </c>
    </row>
    <row r="1665" customFormat="false" ht="12.8" hidden="false" customHeight="false" outlineLevel="0" collapsed="false">
      <c r="A1665" s="24" t="n">
        <f aca="false">A1664-0.01</f>
        <v>83.3899999999915</v>
      </c>
      <c r="B1665" s="21" t="n">
        <f aca="false">1+$F$3*$F$2*(1+$F$4)^A1665-(1+$F$3)^A1665</f>
        <v>-115137.527397276</v>
      </c>
      <c r="C1665" s="22" t="n">
        <f aca="false">IF(AND(B1665&gt;=0,B1664&lt;0),1,0)</f>
        <v>0</v>
      </c>
    </row>
    <row r="1666" customFormat="false" ht="12.8" hidden="false" customHeight="false" outlineLevel="0" collapsed="false">
      <c r="A1666" s="24" t="n">
        <f aca="false">A1665-0.01</f>
        <v>83.3799999999915</v>
      </c>
      <c r="B1666" s="21" t="n">
        <f aca="false">1+$F$3*$F$2*(1+$F$4)^A1666-(1+$F$3)^A1666</f>
        <v>-114976.620781134</v>
      </c>
      <c r="C1666" s="22" t="n">
        <f aca="false">IF(AND(B1666&gt;=0,B1665&lt;0),1,0)</f>
        <v>0</v>
      </c>
    </row>
    <row r="1667" customFormat="false" ht="12.8" hidden="false" customHeight="false" outlineLevel="0" collapsed="false">
      <c r="A1667" s="24" t="n">
        <f aca="false">A1666-0.01</f>
        <v>83.3699999999915</v>
      </c>
      <c r="B1667" s="21" t="n">
        <f aca="false">1+$F$3*$F$2*(1+$F$4)^A1667-(1+$F$3)^A1667</f>
        <v>-114815.938933015</v>
      </c>
      <c r="C1667" s="22" t="n">
        <f aca="false">IF(AND(B1667&gt;=0,B1666&lt;0),1,0)</f>
        <v>0</v>
      </c>
    </row>
    <row r="1668" customFormat="false" ht="12.8" hidden="false" customHeight="false" outlineLevel="0" collapsed="false">
      <c r="A1668" s="24" t="n">
        <f aca="false">A1667-0.01</f>
        <v>83.3599999999915</v>
      </c>
      <c r="B1668" s="21" t="n">
        <f aca="false">1+$F$3*$F$2*(1+$F$4)^A1668-(1+$F$3)^A1668</f>
        <v>-114655.481538981</v>
      </c>
      <c r="C1668" s="22" t="n">
        <f aca="false">IF(AND(B1668&gt;=0,B1667&lt;0),1,0)</f>
        <v>0</v>
      </c>
    </row>
    <row r="1669" customFormat="false" ht="12.8" hidden="false" customHeight="false" outlineLevel="0" collapsed="false">
      <c r="A1669" s="24" t="n">
        <f aca="false">A1668-0.01</f>
        <v>83.3499999999915</v>
      </c>
      <c r="B1669" s="21" t="n">
        <f aca="false">1+$F$3*$F$2*(1+$F$4)^A1669-(1+$F$3)^A1669</f>
        <v>-114495.248285535</v>
      </c>
      <c r="C1669" s="22" t="n">
        <f aca="false">IF(AND(B1669&gt;=0,B1668&lt;0),1,0)</f>
        <v>0</v>
      </c>
    </row>
    <row r="1670" customFormat="false" ht="12.8" hidden="false" customHeight="false" outlineLevel="0" collapsed="false">
      <c r="A1670" s="24" t="n">
        <f aca="false">A1669-0.01</f>
        <v>83.3399999999915</v>
      </c>
      <c r="B1670" s="21" t="n">
        <f aca="false">1+$F$3*$F$2*(1+$F$4)^A1670-(1+$F$3)^A1670</f>
        <v>-114335.238859618</v>
      </c>
      <c r="C1670" s="22" t="n">
        <f aca="false">IF(AND(B1670&gt;=0,B1669&lt;0),1,0)</f>
        <v>0</v>
      </c>
    </row>
    <row r="1671" customFormat="false" ht="12.8" hidden="false" customHeight="false" outlineLevel="0" collapsed="false">
      <c r="A1671" s="24" t="n">
        <f aca="false">A1670-0.01</f>
        <v>83.3299999999915</v>
      </c>
      <c r="B1671" s="21" t="n">
        <f aca="false">1+$F$3*$F$2*(1+$F$4)^A1671-(1+$F$3)^A1671</f>
        <v>-114175.452948607</v>
      </c>
      <c r="C1671" s="22" t="n">
        <f aca="false">IF(AND(B1671&gt;=0,B1670&lt;0),1,0)</f>
        <v>0</v>
      </c>
    </row>
    <row r="1672" customFormat="false" ht="12.8" hidden="false" customHeight="false" outlineLevel="0" collapsed="false">
      <c r="A1672" s="24" t="n">
        <f aca="false">A1671-0.01</f>
        <v>83.3199999999915</v>
      </c>
      <c r="B1672" s="21" t="n">
        <f aca="false">1+$F$3*$F$2*(1+$F$4)^A1672-(1+$F$3)^A1672</f>
        <v>-114015.890240316</v>
      </c>
      <c r="C1672" s="22" t="n">
        <f aca="false">IF(AND(B1672&gt;=0,B1671&lt;0),1,0)</f>
        <v>0</v>
      </c>
    </row>
    <row r="1673" customFormat="false" ht="12.8" hidden="false" customHeight="false" outlineLevel="0" collapsed="false">
      <c r="A1673" s="24" t="n">
        <f aca="false">A1672-0.01</f>
        <v>83.3099999999915</v>
      </c>
      <c r="B1673" s="21" t="n">
        <f aca="false">1+$F$3*$F$2*(1+$F$4)^A1673-(1+$F$3)^A1673</f>
        <v>-113856.550422996</v>
      </c>
      <c r="C1673" s="22" t="n">
        <f aca="false">IF(AND(B1673&gt;=0,B1672&lt;0),1,0)</f>
        <v>0</v>
      </c>
    </row>
    <row r="1674" customFormat="false" ht="12.8" hidden="false" customHeight="false" outlineLevel="0" collapsed="false">
      <c r="A1674" s="24" t="n">
        <f aca="false">A1673-0.01</f>
        <v>83.2999999999915</v>
      </c>
      <c r="B1674" s="21" t="n">
        <f aca="false">1+$F$3*$F$2*(1+$F$4)^A1674-(1+$F$3)^A1674</f>
        <v>-113697.433185332</v>
      </c>
      <c r="C1674" s="22" t="n">
        <f aca="false">IF(AND(B1674&gt;=0,B1673&lt;0),1,0)</f>
        <v>0</v>
      </c>
    </row>
    <row r="1675" customFormat="false" ht="12.8" hidden="false" customHeight="false" outlineLevel="0" collapsed="false">
      <c r="A1675" s="24" t="n">
        <f aca="false">A1674-0.01</f>
        <v>83.2899999999914</v>
      </c>
      <c r="B1675" s="21" t="n">
        <f aca="false">1+$F$3*$F$2*(1+$F$4)^A1675-(1+$F$3)^A1675</f>
        <v>-113538.538216445</v>
      </c>
      <c r="C1675" s="22" t="n">
        <f aca="false">IF(AND(B1675&gt;=0,B1674&lt;0),1,0)</f>
        <v>0</v>
      </c>
    </row>
    <row r="1676" customFormat="false" ht="12.8" hidden="false" customHeight="false" outlineLevel="0" collapsed="false">
      <c r="A1676" s="24" t="n">
        <f aca="false">A1675-0.01</f>
        <v>83.2799999999915</v>
      </c>
      <c r="B1676" s="21" t="n">
        <f aca="false">1+$F$3*$F$2*(1+$F$4)^A1676-(1+$F$3)^A1676</f>
        <v>-113379.865205888</v>
      </c>
      <c r="C1676" s="22" t="n">
        <f aca="false">IF(AND(B1676&gt;=0,B1675&lt;0),1,0)</f>
        <v>0</v>
      </c>
    </row>
    <row r="1677" customFormat="false" ht="12.8" hidden="false" customHeight="false" outlineLevel="0" collapsed="false">
      <c r="A1677" s="24" t="n">
        <f aca="false">A1676-0.01</f>
        <v>83.2699999999914</v>
      </c>
      <c r="B1677" s="21" t="n">
        <f aca="false">1+$F$3*$F$2*(1+$F$4)^A1677-(1+$F$3)^A1677</f>
        <v>-113221.413843651</v>
      </c>
      <c r="C1677" s="22" t="n">
        <f aca="false">IF(AND(B1677&gt;=0,B1676&lt;0),1,0)</f>
        <v>0</v>
      </c>
    </row>
    <row r="1678" customFormat="false" ht="12.8" hidden="false" customHeight="false" outlineLevel="0" collapsed="false">
      <c r="A1678" s="24" t="n">
        <f aca="false">A1677-0.01</f>
        <v>83.2599999999914</v>
      </c>
      <c r="B1678" s="21" t="n">
        <f aca="false">1+$F$3*$F$2*(1+$F$4)^A1678-(1+$F$3)^A1678</f>
        <v>-113063.183820155</v>
      </c>
      <c r="C1678" s="22" t="n">
        <f aca="false">IF(AND(B1678&gt;=0,B1677&lt;0),1,0)</f>
        <v>0</v>
      </c>
    </row>
    <row r="1679" customFormat="false" ht="12.8" hidden="false" customHeight="false" outlineLevel="0" collapsed="false">
      <c r="A1679" s="24" t="n">
        <f aca="false">A1678-0.01</f>
        <v>83.2499999999914</v>
      </c>
      <c r="B1679" s="21" t="n">
        <f aca="false">1+$F$3*$F$2*(1+$F$4)^A1679-(1+$F$3)^A1679</f>
        <v>-112905.174826253</v>
      </c>
      <c r="C1679" s="22" t="n">
        <f aca="false">IF(AND(B1679&gt;=0,B1678&lt;0),1,0)</f>
        <v>0</v>
      </c>
    </row>
    <row r="1680" customFormat="false" ht="12.8" hidden="false" customHeight="false" outlineLevel="0" collapsed="false">
      <c r="A1680" s="24" t="n">
        <f aca="false">A1679-0.01</f>
        <v>83.2399999999914</v>
      </c>
      <c r="B1680" s="21" t="n">
        <f aca="false">1+$F$3*$F$2*(1+$F$4)^A1680-(1+$F$3)^A1680</f>
        <v>-112747.38655323</v>
      </c>
      <c r="C1680" s="22" t="n">
        <f aca="false">IF(AND(B1680&gt;=0,B1679&lt;0),1,0)</f>
        <v>0</v>
      </c>
    </row>
    <row r="1681" customFormat="false" ht="12.8" hidden="false" customHeight="false" outlineLevel="0" collapsed="false">
      <c r="A1681" s="24" t="n">
        <f aca="false">A1680-0.01</f>
        <v>83.2299999999914</v>
      </c>
      <c r="B1681" s="21" t="n">
        <f aca="false">1+$F$3*$F$2*(1+$F$4)^A1681-(1+$F$3)^A1681</f>
        <v>-112589.818692804</v>
      </c>
      <c r="C1681" s="22" t="n">
        <f aca="false">IF(AND(B1681&gt;=0,B1680&lt;0),1,0)</f>
        <v>0</v>
      </c>
    </row>
    <row r="1682" customFormat="false" ht="12.8" hidden="false" customHeight="false" outlineLevel="0" collapsed="false">
      <c r="A1682" s="24" t="n">
        <f aca="false">A1681-0.01</f>
        <v>83.2199999999914</v>
      </c>
      <c r="B1682" s="21" t="n">
        <f aca="false">1+$F$3*$F$2*(1+$F$4)^A1682-(1+$F$3)^A1682</f>
        <v>-112432.47093712</v>
      </c>
      <c r="C1682" s="22" t="n">
        <f aca="false">IF(AND(B1682&gt;=0,B1681&lt;0),1,0)</f>
        <v>0</v>
      </c>
    </row>
    <row r="1683" customFormat="false" ht="12.8" hidden="false" customHeight="false" outlineLevel="0" collapsed="false">
      <c r="A1683" s="24" t="n">
        <f aca="false">A1682-0.01</f>
        <v>83.2099999999914</v>
      </c>
      <c r="B1683" s="21" t="n">
        <f aca="false">1+$F$3*$F$2*(1+$F$4)^A1683-(1+$F$3)^A1683</f>
        <v>-112275.342978757</v>
      </c>
      <c r="C1683" s="22" t="n">
        <f aca="false">IF(AND(B1683&gt;=0,B1682&lt;0),1,0)</f>
        <v>0</v>
      </c>
    </row>
    <row r="1684" customFormat="false" ht="12.8" hidden="false" customHeight="false" outlineLevel="0" collapsed="false">
      <c r="A1684" s="24" t="n">
        <f aca="false">A1683-0.01</f>
        <v>83.1999999999914</v>
      </c>
      <c r="B1684" s="21" t="n">
        <f aca="false">1+$F$3*$F$2*(1+$F$4)^A1684-(1+$F$3)^A1684</f>
        <v>-112118.43451072</v>
      </c>
      <c r="C1684" s="22" t="n">
        <f aca="false">IF(AND(B1684&gt;=0,B1683&lt;0),1,0)</f>
        <v>0</v>
      </c>
    </row>
    <row r="1685" customFormat="false" ht="12.8" hidden="false" customHeight="false" outlineLevel="0" collapsed="false">
      <c r="A1685" s="24" t="n">
        <f aca="false">A1684-0.01</f>
        <v>83.1899999999914</v>
      </c>
      <c r="B1685" s="21" t="n">
        <f aca="false">1+$F$3*$F$2*(1+$F$4)^A1685-(1+$F$3)^A1685</f>
        <v>-111961.745226445</v>
      </c>
      <c r="C1685" s="22" t="n">
        <f aca="false">IF(AND(B1685&gt;=0,B1684&lt;0),1,0)</f>
        <v>0</v>
      </c>
    </row>
    <row r="1686" customFormat="false" ht="12.8" hidden="false" customHeight="false" outlineLevel="0" collapsed="false">
      <c r="A1686" s="24" t="n">
        <f aca="false">A1685-0.01</f>
        <v>83.1799999999914</v>
      </c>
      <c r="B1686" s="21" t="n">
        <f aca="false">1+$F$3*$F$2*(1+$F$4)^A1686-(1+$F$3)^A1686</f>
        <v>-111805.274819794</v>
      </c>
      <c r="C1686" s="22" t="n">
        <f aca="false">IF(AND(B1686&gt;=0,B1685&lt;0),1,0)</f>
        <v>0</v>
      </c>
    </row>
    <row r="1687" customFormat="false" ht="12.8" hidden="false" customHeight="false" outlineLevel="0" collapsed="false">
      <c r="A1687" s="24" t="n">
        <f aca="false">A1686-0.01</f>
        <v>83.1699999999914</v>
      </c>
      <c r="B1687" s="21" t="n">
        <f aca="false">1+$F$3*$F$2*(1+$F$4)^A1687-(1+$F$3)^A1687</f>
        <v>-111649.02298506</v>
      </c>
      <c r="C1687" s="22" t="n">
        <f aca="false">IF(AND(B1687&gt;=0,B1686&lt;0),1,0)</f>
        <v>0</v>
      </c>
    </row>
    <row r="1688" customFormat="false" ht="12.8" hidden="false" customHeight="false" outlineLevel="0" collapsed="false">
      <c r="A1688" s="24" t="n">
        <f aca="false">A1687-0.01</f>
        <v>83.1599999999914</v>
      </c>
      <c r="B1688" s="21" t="n">
        <f aca="false">1+$F$3*$F$2*(1+$F$4)^A1688-(1+$F$3)^A1688</f>
        <v>-111492.98941696</v>
      </c>
      <c r="C1688" s="22" t="n">
        <f aca="false">IF(AND(B1688&gt;=0,B1687&lt;0),1,0)</f>
        <v>0</v>
      </c>
    </row>
    <row r="1689" customFormat="false" ht="12.8" hidden="false" customHeight="false" outlineLevel="0" collapsed="false">
      <c r="A1689" s="24" t="n">
        <f aca="false">A1688-0.01</f>
        <v>83.1499999999914</v>
      </c>
      <c r="B1689" s="21" t="n">
        <f aca="false">1+$F$3*$F$2*(1+$F$4)^A1689-(1+$F$3)^A1689</f>
        <v>-111337.173810638</v>
      </c>
      <c r="C1689" s="22" t="n">
        <f aca="false">IF(AND(B1689&gt;=0,B1688&lt;0),1,0)</f>
        <v>0</v>
      </c>
    </row>
    <row r="1690" customFormat="false" ht="12.8" hidden="false" customHeight="false" outlineLevel="0" collapsed="false">
      <c r="A1690" s="24" t="n">
        <f aca="false">A1689-0.01</f>
        <v>83.1399999999914</v>
      </c>
      <c r="B1690" s="21" t="n">
        <f aca="false">1+$F$3*$F$2*(1+$F$4)^A1690-(1+$F$3)^A1690</f>
        <v>-111181.575861664</v>
      </c>
      <c r="C1690" s="22" t="n">
        <f aca="false">IF(AND(B1690&gt;=0,B1689&lt;0),1,0)</f>
        <v>0</v>
      </c>
    </row>
    <row r="1691" customFormat="false" ht="12.8" hidden="false" customHeight="false" outlineLevel="0" collapsed="false">
      <c r="A1691" s="24" t="n">
        <f aca="false">A1690-0.01</f>
        <v>83.1299999999914</v>
      </c>
      <c r="B1691" s="21" t="n">
        <f aca="false">1+$F$3*$F$2*(1+$F$4)^A1691-(1+$F$3)^A1691</f>
        <v>-111026.195266033</v>
      </c>
      <c r="C1691" s="22" t="n">
        <f aca="false">IF(AND(B1691&gt;=0,B1690&lt;0),1,0)</f>
        <v>0</v>
      </c>
    </row>
    <row r="1692" customFormat="false" ht="12.8" hidden="false" customHeight="false" outlineLevel="0" collapsed="false">
      <c r="A1692" s="24" t="n">
        <f aca="false">A1691-0.01</f>
        <v>83.1199999999914</v>
      </c>
      <c r="B1692" s="21" t="n">
        <f aca="false">1+$F$3*$F$2*(1+$F$4)^A1692-(1+$F$3)^A1692</f>
        <v>-110871.031720166</v>
      </c>
      <c r="C1692" s="22" t="n">
        <f aca="false">IF(AND(B1692&gt;=0,B1691&lt;0),1,0)</f>
        <v>0</v>
      </c>
    </row>
    <row r="1693" customFormat="false" ht="12.8" hidden="false" customHeight="false" outlineLevel="0" collapsed="false">
      <c r="A1693" s="24" t="n">
        <f aca="false">A1692-0.01</f>
        <v>83.1099999999914</v>
      </c>
      <c r="B1693" s="21" t="n">
        <f aca="false">1+$F$3*$F$2*(1+$F$4)^A1693-(1+$F$3)^A1693</f>
        <v>-110716.084920906</v>
      </c>
      <c r="C1693" s="22" t="n">
        <f aca="false">IF(AND(B1693&gt;=0,B1692&lt;0),1,0)</f>
        <v>0</v>
      </c>
    </row>
    <row r="1694" customFormat="false" ht="12.8" hidden="false" customHeight="false" outlineLevel="0" collapsed="false">
      <c r="A1694" s="24" t="n">
        <f aca="false">A1693-0.01</f>
        <v>83.0999999999914</v>
      </c>
      <c r="B1694" s="21" t="n">
        <f aca="false">1+$F$3*$F$2*(1+$F$4)^A1694-(1+$F$3)^A1694</f>
        <v>-110561.35456552</v>
      </c>
      <c r="C1694" s="22" t="n">
        <f aca="false">IF(AND(B1694&gt;=0,B1693&lt;0),1,0)</f>
        <v>0</v>
      </c>
    </row>
    <row r="1695" customFormat="false" ht="12.8" hidden="false" customHeight="false" outlineLevel="0" collapsed="false">
      <c r="A1695" s="24" t="n">
        <f aca="false">A1694-0.01</f>
        <v>83.0899999999913</v>
      </c>
      <c r="B1695" s="21" t="n">
        <f aca="false">1+$F$3*$F$2*(1+$F$4)^A1695-(1+$F$3)^A1695</f>
        <v>-110406.840351698</v>
      </c>
      <c r="C1695" s="22" t="n">
        <f aca="false">IF(AND(B1695&gt;=0,B1694&lt;0),1,0)</f>
        <v>0</v>
      </c>
    </row>
    <row r="1696" customFormat="false" ht="12.8" hidden="false" customHeight="false" outlineLevel="0" collapsed="false">
      <c r="A1696" s="24" t="n">
        <f aca="false">A1695-0.01</f>
        <v>83.0799999999914</v>
      </c>
      <c r="B1696" s="21" t="n">
        <f aca="false">1+$F$3*$F$2*(1+$F$4)^A1696-(1+$F$3)^A1696</f>
        <v>-110252.541977553</v>
      </c>
      <c r="C1696" s="22" t="n">
        <f aca="false">IF(AND(B1696&gt;=0,B1695&lt;0),1,0)</f>
        <v>0</v>
      </c>
    </row>
    <row r="1697" customFormat="false" ht="12.8" hidden="false" customHeight="false" outlineLevel="0" collapsed="false">
      <c r="A1697" s="24" t="n">
        <f aca="false">A1696-0.01</f>
        <v>83.0699999999913</v>
      </c>
      <c r="B1697" s="21" t="n">
        <f aca="false">1+$F$3*$F$2*(1+$F$4)^A1697-(1+$F$3)^A1697</f>
        <v>-110098.459141618</v>
      </c>
      <c r="C1697" s="22" t="n">
        <f aca="false">IF(AND(B1697&gt;=0,B1696&lt;0),1,0)</f>
        <v>0</v>
      </c>
    </row>
    <row r="1698" customFormat="false" ht="12.8" hidden="false" customHeight="false" outlineLevel="0" collapsed="false">
      <c r="A1698" s="24" t="n">
        <f aca="false">A1697-0.01</f>
        <v>83.0599999999913</v>
      </c>
      <c r="B1698" s="21" t="n">
        <f aca="false">1+$F$3*$F$2*(1+$F$4)^A1698-(1+$F$3)^A1698</f>
        <v>-109944.591542849</v>
      </c>
      <c r="C1698" s="22" t="n">
        <f aca="false">IF(AND(B1698&gt;=0,B1697&lt;0),1,0)</f>
        <v>0</v>
      </c>
    </row>
    <row r="1699" customFormat="false" ht="12.8" hidden="false" customHeight="false" outlineLevel="0" collapsed="false">
      <c r="A1699" s="24" t="n">
        <f aca="false">A1698-0.01</f>
        <v>83.0499999999913</v>
      </c>
      <c r="B1699" s="21" t="n">
        <f aca="false">1+$F$3*$F$2*(1+$F$4)^A1699-(1+$F$3)^A1699</f>
        <v>-109790.938880621</v>
      </c>
      <c r="C1699" s="22" t="n">
        <f aca="false">IF(AND(B1699&gt;=0,B1698&lt;0),1,0)</f>
        <v>0</v>
      </c>
    </row>
    <row r="1700" customFormat="false" ht="12.8" hidden="false" customHeight="false" outlineLevel="0" collapsed="false">
      <c r="A1700" s="24" t="n">
        <f aca="false">A1699-0.01</f>
        <v>83.0399999999913</v>
      </c>
      <c r="B1700" s="21" t="n">
        <f aca="false">1+$F$3*$F$2*(1+$F$4)^A1700-(1+$F$3)^A1700</f>
        <v>-109637.500854729</v>
      </c>
      <c r="C1700" s="22" t="n">
        <f aca="false">IF(AND(B1700&gt;=0,B1699&lt;0),1,0)</f>
        <v>0</v>
      </c>
    </row>
    <row r="1701" customFormat="false" ht="12.8" hidden="false" customHeight="false" outlineLevel="0" collapsed="false">
      <c r="A1701" s="24" t="n">
        <f aca="false">A1700-0.01</f>
        <v>83.0299999999913</v>
      </c>
      <c r="B1701" s="21" t="n">
        <f aca="false">1+$F$3*$F$2*(1+$F$4)^A1701-(1+$F$3)^A1701</f>
        <v>-109484.277165387</v>
      </c>
      <c r="C1701" s="22" t="n">
        <f aca="false">IF(AND(B1701&gt;=0,B1700&lt;0),1,0)</f>
        <v>0</v>
      </c>
    </row>
    <row r="1702" customFormat="false" ht="12.8" hidden="false" customHeight="false" outlineLevel="0" collapsed="false">
      <c r="A1702" s="24" t="n">
        <f aca="false">A1701-0.01</f>
        <v>83.0199999999913</v>
      </c>
      <c r="B1702" s="21" t="n">
        <f aca="false">1+$F$3*$F$2*(1+$F$4)^A1702-(1+$F$3)^A1702</f>
        <v>-109331.26751323</v>
      </c>
      <c r="C1702" s="22" t="n">
        <f aca="false">IF(AND(B1702&gt;=0,B1701&lt;0),1,0)</f>
        <v>0</v>
      </c>
    </row>
    <row r="1703" customFormat="false" ht="12.8" hidden="false" customHeight="false" outlineLevel="0" collapsed="false">
      <c r="A1703" s="24" t="n">
        <f aca="false">A1702-0.01</f>
        <v>83.0099999999913</v>
      </c>
      <c r="B1703" s="21" t="n">
        <f aca="false">1+$F$3*$F$2*(1+$F$4)^A1703-(1+$F$3)^A1703</f>
        <v>-109178.471599308</v>
      </c>
      <c r="C1703" s="22" t="n">
        <f aca="false">IF(AND(B1703&gt;=0,B1702&lt;0),1,0)</f>
        <v>0</v>
      </c>
    </row>
    <row r="1704" customFormat="false" ht="12.8" hidden="false" customHeight="false" outlineLevel="0" collapsed="false">
      <c r="A1704" s="24" t="n">
        <f aca="false">A1703-0.01</f>
        <v>82.9999999999913</v>
      </c>
      <c r="B1704" s="21" t="n">
        <f aca="false">1+$F$3*$F$2*(1+$F$4)^A1704-(1+$F$3)^A1704</f>
        <v>-109025.88912509</v>
      </c>
      <c r="C1704" s="22" t="n">
        <f aca="false">IF(AND(B1704&gt;=0,B1703&lt;0),1,0)</f>
        <v>0</v>
      </c>
    </row>
    <row r="1705" customFormat="false" ht="12.8" hidden="false" customHeight="false" outlineLevel="0" collapsed="false">
      <c r="A1705" s="24" t="n">
        <f aca="false">A1704-0.01</f>
        <v>82.9899999999913</v>
      </c>
      <c r="B1705" s="21" t="n">
        <f aca="false">1+$F$3*$F$2*(1+$F$4)^A1705-(1+$F$3)^A1705</f>
        <v>-108873.519792462</v>
      </c>
      <c r="C1705" s="22" t="n">
        <f aca="false">IF(AND(B1705&gt;=0,B1704&lt;0),1,0)</f>
        <v>0</v>
      </c>
    </row>
    <row r="1706" customFormat="false" ht="12.8" hidden="false" customHeight="false" outlineLevel="0" collapsed="false">
      <c r="A1706" s="24" t="n">
        <f aca="false">A1705-0.01</f>
        <v>82.9799999999913</v>
      </c>
      <c r="B1706" s="21" t="n">
        <f aca="false">1+$F$3*$F$2*(1+$F$4)^A1706-(1+$F$3)^A1706</f>
        <v>-108721.363303726</v>
      </c>
      <c r="C1706" s="22" t="n">
        <f aca="false">IF(AND(B1706&gt;=0,B1705&lt;0),1,0)</f>
        <v>0</v>
      </c>
    </row>
    <row r="1707" customFormat="false" ht="12.8" hidden="false" customHeight="false" outlineLevel="0" collapsed="false">
      <c r="A1707" s="24" t="n">
        <f aca="false">A1706-0.01</f>
        <v>82.9699999999913</v>
      </c>
      <c r="B1707" s="21" t="n">
        <f aca="false">1+$F$3*$F$2*(1+$F$4)^A1707-(1+$F$3)^A1707</f>
        <v>-108569.419361601</v>
      </c>
      <c r="C1707" s="22" t="n">
        <f aca="false">IF(AND(B1707&gt;=0,B1706&lt;0),1,0)</f>
        <v>0</v>
      </c>
    </row>
    <row r="1708" customFormat="false" ht="12.8" hidden="false" customHeight="false" outlineLevel="0" collapsed="false">
      <c r="A1708" s="24" t="n">
        <f aca="false">A1707-0.01</f>
        <v>82.9599999999913</v>
      </c>
      <c r="B1708" s="21" t="n">
        <f aca="false">1+$F$3*$F$2*(1+$F$4)^A1708-(1+$F$3)^A1708</f>
        <v>-108417.68766922</v>
      </c>
      <c r="C1708" s="22" t="n">
        <f aca="false">IF(AND(B1708&gt;=0,B1707&lt;0),1,0)</f>
        <v>0</v>
      </c>
    </row>
    <row r="1709" customFormat="false" ht="12.8" hidden="false" customHeight="false" outlineLevel="0" collapsed="false">
      <c r="A1709" s="24" t="n">
        <f aca="false">A1708-0.01</f>
        <v>82.9499999999913</v>
      </c>
      <c r="B1709" s="21" t="n">
        <f aca="false">1+$F$3*$F$2*(1+$F$4)^A1709-(1+$F$3)^A1709</f>
        <v>-108266.16793013</v>
      </c>
      <c r="C1709" s="22" t="n">
        <f aca="false">IF(AND(B1709&gt;=0,B1708&lt;0),1,0)</f>
        <v>0</v>
      </c>
    </row>
    <row r="1710" customFormat="false" ht="12.8" hidden="false" customHeight="false" outlineLevel="0" collapsed="false">
      <c r="A1710" s="24" t="n">
        <f aca="false">A1709-0.01</f>
        <v>82.9399999999913</v>
      </c>
      <c r="B1710" s="21" t="n">
        <f aca="false">1+$F$3*$F$2*(1+$F$4)^A1710-(1+$F$3)^A1710</f>
        <v>-108114.859848293</v>
      </c>
      <c r="C1710" s="22" t="n">
        <f aca="false">IF(AND(B1710&gt;=0,B1709&lt;0),1,0)</f>
        <v>0</v>
      </c>
    </row>
    <row r="1711" customFormat="false" ht="12.8" hidden="false" customHeight="false" outlineLevel="0" collapsed="false">
      <c r="A1711" s="24" t="n">
        <f aca="false">A1710-0.01</f>
        <v>82.9299999999913</v>
      </c>
      <c r="B1711" s="21" t="n">
        <f aca="false">1+$F$3*$F$2*(1+$F$4)^A1711-(1+$F$3)^A1711</f>
        <v>-107963.763128084</v>
      </c>
      <c r="C1711" s="22" t="n">
        <f aca="false">IF(AND(B1711&gt;=0,B1710&lt;0),1,0)</f>
        <v>0</v>
      </c>
    </row>
    <row r="1712" customFormat="false" ht="12.8" hidden="false" customHeight="false" outlineLevel="0" collapsed="false">
      <c r="A1712" s="24" t="n">
        <f aca="false">A1711-0.01</f>
        <v>82.9199999999913</v>
      </c>
      <c r="B1712" s="21" t="n">
        <f aca="false">1+$F$3*$F$2*(1+$F$4)^A1712-(1+$F$3)^A1712</f>
        <v>-107812.877474293</v>
      </c>
      <c r="C1712" s="22" t="n">
        <f aca="false">IF(AND(B1712&gt;=0,B1711&lt;0),1,0)</f>
        <v>0</v>
      </c>
    </row>
    <row r="1713" customFormat="false" ht="12.8" hidden="false" customHeight="false" outlineLevel="0" collapsed="false">
      <c r="A1713" s="24" t="n">
        <f aca="false">A1712-0.01</f>
        <v>82.9099999999913</v>
      </c>
      <c r="B1713" s="21" t="n">
        <f aca="false">1+$F$3*$F$2*(1+$F$4)^A1713-(1+$F$3)^A1713</f>
        <v>-107662.202592119</v>
      </c>
      <c r="C1713" s="22" t="n">
        <f aca="false">IF(AND(B1713&gt;=0,B1712&lt;0),1,0)</f>
        <v>0</v>
      </c>
    </row>
    <row r="1714" customFormat="false" ht="12.8" hidden="false" customHeight="false" outlineLevel="0" collapsed="false">
      <c r="A1714" s="24" t="n">
        <f aca="false">A1713-0.01</f>
        <v>82.8999999999913</v>
      </c>
      <c r="B1714" s="21" t="n">
        <f aca="false">1+$F$3*$F$2*(1+$F$4)^A1714-(1+$F$3)^A1714</f>
        <v>-107511.738187174</v>
      </c>
      <c r="C1714" s="22" t="n">
        <f aca="false">IF(AND(B1714&gt;=0,B1713&lt;0),1,0)</f>
        <v>0</v>
      </c>
    </row>
    <row r="1715" customFormat="false" ht="12.8" hidden="false" customHeight="false" outlineLevel="0" collapsed="false">
      <c r="A1715" s="24" t="n">
        <f aca="false">A1714-0.01</f>
        <v>82.8899999999912</v>
      </c>
      <c r="B1715" s="21" t="n">
        <f aca="false">1+$F$3*$F$2*(1+$F$4)^A1715-(1+$F$3)^A1715</f>
        <v>-107361.483965483</v>
      </c>
      <c r="C1715" s="22" t="n">
        <f aca="false">IF(AND(B1715&gt;=0,B1714&lt;0),1,0)</f>
        <v>0</v>
      </c>
    </row>
    <row r="1716" customFormat="false" ht="12.8" hidden="false" customHeight="false" outlineLevel="0" collapsed="false">
      <c r="A1716" s="24" t="n">
        <f aca="false">A1715-0.01</f>
        <v>82.8799999999912</v>
      </c>
      <c r="B1716" s="21" t="n">
        <f aca="false">1+$F$3*$F$2*(1+$F$4)^A1716-(1+$F$3)^A1716</f>
        <v>-107211.439633478</v>
      </c>
      <c r="C1716" s="22" t="n">
        <f aca="false">IF(AND(B1716&gt;=0,B1715&lt;0),1,0)</f>
        <v>0</v>
      </c>
    </row>
    <row r="1717" customFormat="false" ht="12.8" hidden="false" customHeight="false" outlineLevel="0" collapsed="false">
      <c r="A1717" s="24" t="n">
        <f aca="false">A1716-0.01</f>
        <v>82.8699999999912</v>
      </c>
      <c r="B1717" s="21" t="n">
        <f aca="false">1+$F$3*$F$2*(1+$F$4)^A1717-(1+$F$3)^A1717</f>
        <v>-107061.604898005</v>
      </c>
      <c r="C1717" s="22" t="n">
        <f aca="false">IF(AND(B1717&gt;=0,B1716&lt;0),1,0)</f>
        <v>0</v>
      </c>
    </row>
    <row r="1718" customFormat="false" ht="12.8" hidden="false" customHeight="false" outlineLevel="0" collapsed="false">
      <c r="A1718" s="24" t="n">
        <f aca="false">A1717-0.01</f>
        <v>82.8599999999912</v>
      </c>
      <c r="B1718" s="21" t="n">
        <f aca="false">1+$F$3*$F$2*(1+$F$4)^A1718-(1+$F$3)^A1718</f>
        <v>-106911.979466316</v>
      </c>
      <c r="C1718" s="22" t="n">
        <f aca="false">IF(AND(B1718&gt;=0,B1717&lt;0),1,0)</f>
        <v>0</v>
      </c>
    </row>
    <row r="1719" customFormat="false" ht="12.8" hidden="false" customHeight="false" outlineLevel="0" collapsed="false">
      <c r="A1719" s="24" t="n">
        <f aca="false">A1718-0.01</f>
        <v>82.8499999999912</v>
      </c>
      <c r="B1719" s="21" t="n">
        <f aca="false">1+$F$3*$F$2*(1+$F$4)^A1719-(1+$F$3)^A1719</f>
        <v>-106762.563046075</v>
      </c>
      <c r="C1719" s="22" t="n">
        <f aca="false">IF(AND(B1719&gt;=0,B1718&lt;0),1,0)</f>
        <v>0</v>
      </c>
    </row>
    <row r="1720" customFormat="false" ht="12.8" hidden="false" customHeight="false" outlineLevel="0" collapsed="false">
      <c r="A1720" s="24" t="n">
        <f aca="false">A1719-0.01</f>
        <v>82.8399999999912</v>
      </c>
      <c r="B1720" s="21" t="n">
        <f aca="false">1+$F$3*$F$2*(1+$F$4)^A1720-(1+$F$3)^A1720</f>
        <v>-106613.355345351</v>
      </c>
      <c r="C1720" s="22" t="n">
        <f aca="false">IF(AND(B1720&gt;=0,B1719&lt;0),1,0)</f>
        <v>0</v>
      </c>
    </row>
    <row r="1721" customFormat="false" ht="12.8" hidden="false" customHeight="false" outlineLevel="0" collapsed="false">
      <c r="A1721" s="24" t="n">
        <f aca="false">A1720-0.01</f>
        <v>82.8299999999912</v>
      </c>
      <c r="B1721" s="21" t="n">
        <f aca="false">1+$F$3*$F$2*(1+$F$4)^A1721-(1+$F$3)^A1721</f>
        <v>-106464.356072622</v>
      </c>
      <c r="C1721" s="22" t="n">
        <f aca="false">IF(AND(B1721&gt;=0,B1720&lt;0),1,0)</f>
        <v>0</v>
      </c>
    </row>
    <row r="1722" customFormat="false" ht="12.8" hidden="false" customHeight="false" outlineLevel="0" collapsed="false">
      <c r="A1722" s="24" t="n">
        <f aca="false">A1721-0.01</f>
        <v>82.8199999999912</v>
      </c>
      <c r="B1722" s="21" t="n">
        <f aca="false">1+$F$3*$F$2*(1+$F$4)^A1722-(1+$F$3)^A1722</f>
        <v>-106315.564936776</v>
      </c>
      <c r="C1722" s="22" t="n">
        <f aca="false">IF(AND(B1722&gt;=0,B1721&lt;0),1,0)</f>
        <v>0</v>
      </c>
    </row>
    <row r="1723" customFormat="false" ht="12.8" hidden="false" customHeight="false" outlineLevel="0" collapsed="false">
      <c r="A1723" s="24" t="n">
        <f aca="false">A1722-0.01</f>
        <v>82.8099999999912</v>
      </c>
      <c r="B1723" s="21" t="n">
        <f aca="false">1+$F$3*$F$2*(1+$F$4)^A1723-(1+$F$3)^A1723</f>
        <v>-106166.981647103</v>
      </c>
      <c r="C1723" s="22" t="n">
        <f aca="false">IF(AND(B1723&gt;=0,B1722&lt;0),1,0)</f>
        <v>0</v>
      </c>
    </row>
    <row r="1724" customFormat="false" ht="12.8" hidden="false" customHeight="false" outlineLevel="0" collapsed="false">
      <c r="A1724" s="24" t="n">
        <f aca="false">A1723-0.01</f>
        <v>82.7999999999912</v>
      </c>
      <c r="B1724" s="21" t="n">
        <f aca="false">1+$F$3*$F$2*(1+$F$4)^A1724-(1+$F$3)^A1724</f>
        <v>-106018.605913301</v>
      </c>
      <c r="C1724" s="22" t="n">
        <f aca="false">IF(AND(B1724&gt;=0,B1723&lt;0),1,0)</f>
        <v>0</v>
      </c>
    </row>
    <row r="1725" customFormat="false" ht="12.8" hidden="false" customHeight="false" outlineLevel="0" collapsed="false">
      <c r="A1725" s="24" t="n">
        <f aca="false">A1724-0.01</f>
        <v>82.7899999999912</v>
      </c>
      <c r="B1725" s="21" t="n">
        <f aca="false">1+$F$3*$F$2*(1+$F$4)^A1725-(1+$F$3)^A1725</f>
        <v>-105870.437445475</v>
      </c>
      <c r="C1725" s="22" t="n">
        <f aca="false">IF(AND(B1725&gt;=0,B1724&lt;0),1,0)</f>
        <v>0</v>
      </c>
    </row>
    <row r="1726" customFormat="false" ht="12.8" hidden="false" customHeight="false" outlineLevel="0" collapsed="false">
      <c r="A1726" s="24" t="n">
        <f aca="false">A1725-0.01</f>
        <v>82.7799999999912</v>
      </c>
      <c r="B1726" s="21" t="n">
        <f aca="false">1+$F$3*$F$2*(1+$F$4)^A1726-(1+$F$3)^A1726</f>
        <v>-105722.475954133</v>
      </c>
      <c r="C1726" s="22" t="n">
        <f aca="false">IF(AND(B1726&gt;=0,B1725&lt;0),1,0)</f>
        <v>0</v>
      </c>
    </row>
    <row r="1727" customFormat="false" ht="12.8" hidden="false" customHeight="false" outlineLevel="0" collapsed="false">
      <c r="A1727" s="24" t="n">
        <f aca="false">A1726-0.01</f>
        <v>82.7699999999912</v>
      </c>
      <c r="B1727" s="21" t="n">
        <f aca="false">1+$F$3*$F$2*(1+$F$4)^A1727-(1+$F$3)^A1727</f>
        <v>-105574.721150187</v>
      </c>
      <c r="C1727" s="22" t="n">
        <f aca="false">IF(AND(B1727&gt;=0,B1726&lt;0),1,0)</f>
        <v>0</v>
      </c>
    </row>
    <row r="1728" customFormat="false" ht="12.8" hidden="false" customHeight="false" outlineLevel="0" collapsed="false">
      <c r="A1728" s="24" t="n">
        <f aca="false">A1727-0.01</f>
        <v>82.7599999999912</v>
      </c>
      <c r="B1728" s="21" t="n">
        <f aca="false">1+$F$3*$F$2*(1+$F$4)^A1728-(1+$F$3)^A1728</f>
        <v>-105427.172744955</v>
      </c>
      <c r="C1728" s="22" t="n">
        <f aca="false">IF(AND(B1728&gt;=0,B1727&lt;0),1,0)</f>
        <v>0</v>
      </c>
    </row>
    <row r="1729" customFormat="false" ht="12.8" hidden="false" customHeight="false" outlineLevel="0" collapsed="false">
      <c r="A1729" s="24" t="n">
        <f aca="false">A1728-0.01</f>
        <v>82.7499999999912</v>
      </c>
      <c r="B1729" s="21" t="n">
        <f aca="false">1+$F$3*$F$2*(1+$F$4)^A1729-(1+$F$3)^A1729</f>
        <v>-105279.830450155</v>
      </c>
      <c r="C1729" s="22" t="n">
        <f aca="false">IF(AND(B1729&gt;=0,B1728&lt;0),1,0)</f>
        <v>0</v>
      </c>
    </row>
    <row r="1730" customFormat="false" ht="12.8" hidden="false" customHeight="false" outlineLevel="0" collapsed="false">
      <c r="A1730" s="24" t="n">
        <f aca="false">A1729-0.01</f>
        <v>82.7399999999912</v>
      </c>
      <c r="B1730" s="21" t="n">
        <f aca="false">1+$F$3*$F$2*(1+$F$4)^A1730-(1+$F$3)^A1730</f>
        <v>-105132.693977911</v>
      </c>
      <c r="C1730" s="22" t="n">
        <f aca="false">IF(AND(B1730&gt;=0,B1729&lt;0),1,0)</f>
        <v>0</v>
      </c>
    </row>
    <row r="1731" customFormat="false" ht="12.8" hidden="false" customHeight="false" outlineLevel="0" collapsed="false">
      <c r="A1731" s="24" t="n">
        <f aca="false">A1730-0.01</f>
        <v>82.7299999999912</v>
      </c>
      <c r="B1731" s="21" t="n">
        <f aca="false">1+$F$3*$F$2*(1+$F$4)^A1731-(1+$F$3)^A1731</f>
        <v>-104985.763040746</v>
      </c>
      <c r="C1731" s="22" t="n">
        <f aca="false">IF(AND(B1731&gt;=0,B1730&lt;0),1,0)</f>
        <v>0</v>
      </c>
    </row>
    <row r="1732" customFormat="false" ht="12.8" hidden="false" customHeight="false" outlineLevel="0" collapsed="false">
      <c r="A1732" s="24" t="n">
        <f aca="false">A1731-0.01</f>
        <v>82.7199999999912</v>
      </c>
      <c r="B1732" s="21" t="n">
        <f aca="false">1+$F$3*$F$2*(1+$F$4)^A1732-(1+$F$3)^A1732</f>
        <v>-104839.037351587</v>
      </c>
      <c r="C1732" s="22" t="n">
        <f aca="false">IF(AND(B1732&gt;=0,B1731&lt;0),1,0)</f>
        <v>0</v>
      </c>
    </row>
    <row r="1733" customFormat="false" ht="12.8" hidden="false" customHeight="false" outlineLevel="0" collapsed="false">
      <c r="A1733" s="24" t="n">
        <f aca="false">A1732-0.01</f>
        <v>82.7099999999912</v>
      </c>
      <c r="B1733" s="21" t="n">
        <f aca="false">1+$F$3*$F$2*(1+$F$4)^A1733-(1+$F$3)^A1733</f>
        <v>-104692.516623761</v>
      </c>
      <c r="C1733" s="22" t="n">
        <f aca="false">IF(AND(B1733&gt;=0,B1732&lt;0),1,0)</f>
        <v>0</v>
      </c>
    </row>
    <row r="1734" customFormat="false" ht="12.8" hidden="false" customHeight="false" outlineLevel="0" collapsed="false">
      <c r="A1734" s="24" t="n">
        <f aca="false">A1733-0.01</f>
        <v>82.6999999999912</v>
      </c>
      <c r="B1734" s="21" t="n">
        <f aca="false">1+$F$3*$F$2*(1+$F$4)^A1734-(1+$F$3)^A1734</f>
        <v>-104546.200570994</v>
      </c>
      <c r="C1734" s="22" t="n">
        <f aca="false">IF(AND(B1734&gt;=0,B1733&lt;0),1,0)</f>
        <v>0</v>
      </c>
    </row>
    <row r="1735" customFormat="false" ht="12.8" hidden="false" customHeight="false" outlineLevel="0" collapsed="false">
      <c r="A1735" s="24" t="n">
        <f aca="false">A1734-0.01</f>
        <v>82.6899999999911</v>
      </c>
      <c r="B1735" s="21" t="n">
        <f aca="false">1+$F$3*$F$2*(1+$F$4)^A1735-(1+$F$3)^A1735</f>
        <v>-104400.088907415</v>
      </c>
      <c r="C1735" s="22" t="n">
        <f aca="false">IF(AND(B1735&gt;=0,B1734&lt;0),1,0)</f>
        <v>0</v>
      </c>
    </row>
    <row r="1736" customFormat="false" ht="12.8" hidden="false" customHeight="false" outlineLevel="0" collapsed="false">
      <c r="A1736" s="24" t="n">
        <f aca="false">A1735-0.01</f>
        <v>82.6799999999911</v>
      </c>
      <c r="B1736" s="21" t="n">
        <f aca="false">1+$F$3*$F$2*(1+$F$4)^A1736-(1+$F$3)^A1736</f>
        <v>-104254.181347549</v>
      </c>
      <c r="C1736" s="22" t="n">
        <f aca="false">IF(AND(B1736&gt;=0,B1735&lt;0),1,0)</f>
        <v>0</v>
      </c>
    </row>
    <row r="1737" customFormat="false" ht="12.8" hidden="false" customHeight="false" outlineLevel="0" collapsed="false">
      <c r="A1737" s="24" t="n">
        <f aca="false">A1736-0.01</f>
        <v>82.6699999999911</v>
      </c>
      <c r="B1737" s="21" t="n">
        <f aca="false">1+$F$3*$F$2*(1+$F$4)^A1737-(1+$F$3)^A1737</f>
        <v>-104108.477606321</v>
      </c>
      <c r="C1737" s="22" t="n">
        <f aca="false">IF(AND(B1737&gt;=0,B1736&lt;0),1,0)</f>
        <v>0</v>
      </c>
    </row>
    <row r="1738" customFormat="false" ht="12.8" hidden="false" customHeight="false" outlineLevel="0" collapsed="false">
      <c r="A1738" s="24" t="n">
        <f aca="false">A1737-0.01</f>
        <v>82.6599999999911</v>
      </c>
      <c r="B1738" s="21" t="n">
        <f aca="false">1+$F$3*$F$2*(1+$F$4)^A1738-(1+$F$3)^A1738</f>
        <v>-103962.977399055</v>
      </c>
      <c r="C1738" s="22" t="n">
        <f aca="false">IF(AND(B1738&gt;=0,B1737&lt;0),1,0)</f>
        <v>0</v>
      </c>
    </row>
    <row r="1739" customFormat="false" ht="12.8" hidden="false" customHeight="false" outlineLevel="0" collapsed="false">
      <c r="A1739" s="24" t="n">
        <f aca="false">A1738-0.01</f>
        <v>82.6499999999911</v>
      </c>
      <c r="B1739" s="21" t="n">
        <f aca="false">1+$F$3*$F$2*(1+$F$4)^A1739-(1+$F$3)^A1739</f>
        <v>-103817.680441472</v>
      </c>
      <c r="C1739" s="22" t="n">
        <f aca="false">IF(AND(B1739&gt;=0,B1738&lt;0),1,0)</f>
        <v>0</v>
      </c>
    </row>
    <row r="1740" customFormat="false" ht="12.8" hidden="false" customHeight="false" outlineLevel="0" collapsed="false">
      <c r="A1740" s="24" t="n">
        <f aca="false">A1739-0.01</f>
        <v>82.6399999999911</v>
      </c>
      <c r="B1740" s="21" t="n">
        <f aca="false">1+$F$3*$F$2*(1+$F$4)^A1740-(1+$F$3)^A1740</f>
        <v>-103672.586449689</v>
      </c>
      <c r="C1740" s="22" t="n">
        <f aca="false">IF(AND(B1740&gt;=0,B1739&lt;0),1,0)</f>
        <v>0</v>
      </c>
    </row>
    <row r="1741" customFormat="false" ht="12.8" hidden="false" customHeight="false" outlineLevel="0" collapsed="false">
      <c r="A1741" s="24" t="n">
        <f aca="false">A1740-0.01</f>
        <v>82.6299999999911</v>
      </c>
      <c r="B1741" s="21" t="n">
        <f aca="false">1+$F$3*$F$2*(1+$F$4)^A1741-(1+$F$3)^A1741</f>
        <v>-103527.695140221</v>
      </c>
      <c r="C1741" s="22" t="n">
        <f aca="false">IF(AND(B1741&gt;=0,B1740&lt;0),1,0)</f>
        <v>0</v>
      </c>
    </row>
    <row r="1742" customFormat="false" ht="12.8" hidden="false" customHeight="false" outlineLevel="0" collapsed="false">
      <c r="A1742" s="24" t="n">
        <f aca="false">A1741-0.01</f>
        <v>82.6199999999911</v>
      </c>
      <c r="B1742" s="21" t="n">
        <f aca="false">1+$F$3*$F$2*(1+$F$4)^A1742-(1+$F$3)^A1742</f>
        <v>-103383.006229978</v>
      </c>
      <c r="C1742" s="22" t="n">
        <f aca="false">IF(AND(B1742&gt;=0,B1741&lt;0),1,0)</f>
        <v>0</v>
      </c>
    </row>
    <row r="1743" customFormat="false" ht="12.8" hidden="false" customHeight="false" outlineLevel="0" collapsed="false">
      <c r="A1743" s="24" t="n">
        <f aca="false">A1742-0.01</f>
        <v>82.6099999999911</v>
      </c>
      <c r="B1743" s="21" t="n">
        <f aca="false">1+$F$3*$F$2*(1+$F$4)^A1743-(1+$F$3)^A1743</f>
        <v>-103238.519436265</v>
      </c>
      <c r="C1743" s="22" t="n">
        <f aca="false">IF(AND(B1743&gt;=0,B1742&lt;0),1,0)</f>
        <v>0</v>
      </c>
    </row>
    <row r="1744" customFormat="false" ht="12.8" hidden="false" customHeight="false" outlineLevel="0" collapsed="false">
      <c r="A1744" s="24" t="n">
        <f aca="false">A1743-0.01</f>
        <v>82.5999999999911</v>
      </c>
      <c r="B1744" s="21" t="n">
        <f aca="false">1+$F$3*$F$2*(1+$F$4)^A1744-(1+$F$3)^A1744</f>
        <v>-103094.234476784</v>
      </c>
      <c r="C1744" s="22" t="n">
        <f aca="false">IF(AND(B1744&gt;=0,B1743&lt;0),1,0)</f>
        <v>0</v>
      </c>
    </row>
    <row r="1745" customFormat="false" ht="12.8" hidden="false" customHeight="false" outlineLevel="0" collapsed="false">
      <c r="A1745" s="24" t="n">
        <f aca="false">A1744-0.01</f>
        <v>82.5899999999911</v>
      </c>
      <c r="B1745" s="21" t="n">
        <f aca="false">1+$F$3*$F$2*(1+$F$4)^A1745-(1+$F$3)^A1745</f>
        <v>-102950.15106963</v>
      </c>
      <c r="C1745" s="22" t="n">
        <f aca="false">IF(AND(B1745&gt;=0,B1744&lt;0),1,0)</f>
        <v>0</v>
      </c>
    </row>
    <row r="1746" customFormat="false" ht="12.8" hidden="false" customHeight="false" outlineLevel="0" collapsed="false">
      <c r="A1746" s="24" t="n">
        <f aca="false">A1745-0.01</f>
        <v>82.5799999999911</v>
      </c>
      <c r="B1746" s="21" t="n">
        <f aca="false">1+$F$3*$F$2*(1+$F$4)^A1746-(1+$F$3)^A1746</f>
        <v>-102806.268933289</v>
      </c>
      <c r="C1746" s="22" t="n">
        <f aca="false">IF(AND(B1746&gt;=0,B1745&lt;0),1,0)</f>
        <v>0</v>
      </c>
    </row>
    <row r="1747" customFormat="false" ht="12.8" hidden="false" customHeight="false" outlineLevel="0" collapsed="false">
      <c r="A1747" s="24" t="n">
        <f aca="false">A1746-0.01</f>
        <v>82.5699999999911</v>
      </c>
      <c r="B1747" s="21" t="n">
        <f aca="false">1+$F$3*$F$2*(1+$F$4)^A1747-(1+$F$3)^A1747</f>
        <v>-102662.587786646</v>
      </c>
      <c r="C1747" s="22" t="n">
        <f aca="false">IF(AND(B1747&gt;=0,B1746&lt;0),1,0)</f>
        <v>0</v>
      </c>
    </row>
    <row r="1748" customFormat="false" ht="12.8" hidden="false" customHeight="false" outlineLevel="0" collapsed="false">
      <c r="A1748" s="24" t="n">
        <f aca="false">A1747-0.01</f>
        <v>82.5599999999911</v>
      </c>
      <c r="B1748" s="21" t="n">
        <f aca="false">1+$F$3*$F$2*(1+$F$4)^A1748-(1+$F$3)^A1748</f>
        <v>-102519.107348972</v>
      </c>
      <c r="C1748" s="22" t="n">
        <f aca="false">IF(AND(B1748&gt;=0,B1747&lt;0),1,0)</f>
        <v>0</v>
      </c>
    </row>
    <row r="1749" customFormat="false" ht="12.8" hidden="false" customHeight="false" outlineLevel="0" collapsed="false">
      <c r="A1749" s="24" t="n">
        <f aca="false">A1748-0.01</f>
        <v>82.5499999999911</v>
      </c>
      <c r="B1749" s="21" t="n">
        <f aca="false">1+$F$3*$F$2*(1+$F$4)^A1749-(1+$F$3)^A1749</f>
        <v>-102375.827339936</v>
      </c>
      <c r="C1749" s="22" t="n">
        <f aca="false">IF(AND(B1749&gt;=0,B1748&lt;0),1,0)</f>
        <v>0</v>
      </c>
    </row>
    <row r="1750" customFormat="false" ht="12.8" hidden="false" customHeight="false" outlineLevel="0" collapsed="false">
      <c r="A1750" s="24" t="n">
        <f aca="false">A1749-0.01</f>
        <v>82.5399999999911</v>
      </c>
      <c r="B1750" s="21" t="n">
        <f aca="false">1+$F$3*$F$2*(1+$F$4)^A1750-(1+$F$3)^A1750</f>
        <v>-102232.747479595</v>
      </c>
      <c r="C1750" s="22" t="n">
        <f aca="false">IF(AND(B1750&gt;=0,B1749&lt;0),1,0)</f>
        <v>0</v>
      </c>
    </row>
    <row r="1751" customFormat="false" ht="12.8" hidden="false" customHeight="false" outlineLevel="0" collapsed="false">
      <c r="A1751" s="24" t="n">
        <f aca="false">A1750-0.01</f>
        <v>82.5299999999911</v>
      </c>
      <c r="B1751" s="21" t="n">
        <f aca="false">1+$F$3*$F$2*(1+$F$4)^A1751-(1+$F$3)^A1751</f>
        <v>-102089.867488398</v>
      </c>
      <c r="C1751" s="22" t="n">
        <f aca="false">IF(AND(B1751&gt;=0,B1750&lt;0),1,0)</f>
        <v>0</v>
      </c>
    </row>
    <row r="1752" customFormat="false" ht="12.8" hidden="false" customHeight="false" outlineLevel="0" collapsed="false">
      <c r="A1752" s="24" t="n">
        <f aca="false">A1751-0.01</f>
        <v>82.5199999999911</v>
      </c>
      <c r="B1752" s="21" t="n">
        <f aca="false">1+$F$3*$F$2*(1+$F$4)^A1752-(1+$F$3)^A1752</f>
        <v>-101947.187087184</v>
      </c>
      <c r="C1752" s="22" t="n">
        <f aca="false">IF(AND(B1752&gt;=0,B1751&lt;0),1,0)</f>
        <v>0</v>
      </c>
    </row>
    <row r="1753" customFormat="false" ht="12.8" hidden="false" customHeight="false" outlineLevel="0" collapsed="false">
      <c r="A1753" s="24" t="n">
        <f aca="false">A1752-0.01</f>
        <v>82.5099999999911</v>
      </c>
      <c r="B1753" s="21" t="n">
        <f aca="false">1+$F$3*$F$2*(1+$F$4)^A1753-(1+$F$3)^A1753</f>
        <v>-101804.705997183</v>
      </c>
      <c r="C1753" s="22" t="n">
        <f aca="false">IF(AND(B1753&gt;=0,B1752&lt;0),1,0)</f>
        <v>0</v>
      </c>
    </row>
    <row r="1754" customFormat="false" ht="12.8" hidden="false" customHeight="false" outlineLevel="0" collapsed="false">
      <c r="A1754" s="24" t="n">
        <f aca="false">A1753-0.01</f>
        <v>82.4999999999911</v>
      </c>
      <c r="B1754" s="21" t="n">
        <f aca="false">1+$F$3*$F$2*(1+$F$4)^A1754-(1+$F$3)^A1754</f>
        <v>-101662.423940013</v>
      </c>
      <c r="C1754" s="22" t="n">
        <f aca="false">IF(AND(B1754&gt;=0,B1753&lt;0),1,0)</f>
        <v>0</v>
      </c>
    </row>
    <row r="1755" customFormat="false" ht="12.8" hidden="false" customHeight="false" outlineLevel="0" collapsed="false">
      <c r="A1755" s="24" t="n">
        <f aca="false">A1754-0.01</f>
        <v>82.489999999991</v>
      </c>
      <c r="B1755" s="21" t="n">
        <f aca="false">1+$F$3*$F$2*(1+$F$4)^A1755-(1+$F$3)^A1755</f>
        <v>-101520.340637681</v>
      </c>
      <c r="C1755" s="22" t="n">
        <f aca="false">IF(AND(B1755&gt;=0,B1754&lt;0),1,0)</f>
        <v>0</v>
      </c>
    </row>
    <row r="1756" customFormat="false" ht="12.8" hidden="false" customHeight="false" outlineLevel="0" collapsed="false">
      <c r="A1756" s="24" t="n">
        <f aca="false">A1755-0.01</f>
        <v>82.479999999991</v>
      </c>
      <c r="B1756" s="21" t="n">
        <f aca="false">1+$F$3*$F$2*(1+$F$4)^A1756-(1+$F$3)^A1756</f>
        <v>-101378.455812584</v>
      </c>
      <c r="C1756" s="22" t="n">
        <f aca="false">IF(AND(B1756&gt;=0,B1755&lt;0),1,0)</f>
        <v>0</v>
      </c>
    </row>
    <row r="1757" customFormat="false" ht="12.8" hidden="false" customHeight="false" outlineLevel="0" collapsed="false">
      <c r="A1757" s="24" t="n">
        <f aca="false">A1756-0.01</f>
        <v>82.469999999991</v>
      </c>
      <c r="B1757" s="21" t="n">
        <f aca="false">1+$F$3*$F$2*(1+$F$4)^A1757-(1+$F$3)^A1757</f>
        <v>-101236.769187504</v>
      </c>
      <c r="C1757" s="22" t="n">
        <f aca="false">IF(AND(B1757&gt;=0,B1756&lt;0),1,0)</f>
        <v>0</v>
      </c>
    </row>
    <row r="1758" customFormat="false" ht="12.8" hidden="false" customHeight="false" outlineLevel="0" collapsed="false">
      <c r="A1758" s="24" t="n">
        <f aca="false">A1757-0.01</f>
        <v>82.459999999991</v>
      </c>
      <c r="B1758" s="21" t="n">
        <f aca="false">1+$F$3*$F$2*(1+$F$4)^A1758-(1+$F$3)^A1758</f>
        <v>-101095.280485613</v>
      </c>
      <c r="C1758" s="22" t="n">
        <f aca="false">IF(AND(B1758&gt;=0,B1757&lt;0),1,0)</f>
        <v>0</v>
      </c>
    </row>
    <row r="1759" customFormat="false" ht="12.8" hidden="false" customHeight="false" outlineLevel="0" collapsed="false">
      <c r="A1759" s="24" t="n">
        <f aca="false">A1758-0.01</f>
        <v>82.449999999991</v>
      </c>
      <c r="B1759" s="21" t="n">
        <f aca="false">1+$F$3*$F$2*(1+$F$4)^A1759-(1+$F$3)^A1759</f>
        <v>-100953.989430467</v>
      </c>
      <c r="C1759" s="22" t="n">
        <f aca="false">IF(AND(B1759&gt;=0,B1758&lt;0),1,0)</f>
        <v>0</v>
      </c>
    </row>
    <row r="1760" customFormat="false" ht="12.8" hidden="false" customHeight="false" outlineLevel="0" collapsed="false">
      <c r="A1760" s="24" t="n">
        <f aca="false">A1759-0.01</f>
        <v>82.439999999991</v>
      </c>
      <c r="B1760" s="21" t="n">
        <f aca="false">1+$F$3*$F$2*(1+$F$4)^A1760-(1+$F$3)^A1760</f>
        <v>-100812.895746009</v>
      </c>
      <c r="C1760" s="22" t="n">
        <f aca="false">IF(AND(B1760&gt;=0,B1759&lt;0),1,0)</f>
        <v>0</v>
      </c>
    </row>
    <row r="1761" customFormat="false" ht="12.8" hidden="false" customHeight="false" outlineLevel="0" collapsed="false">
      <c r="A1761" s="24" t="n">
        <f aca="false">A1760-0.01</f>
        <v>82.429999999991</v>
      </c>
      <c r="B1761" s="21" t="n">
        <f aca="false">1+$F$3*$F$2*(1+$F$4)^A1761-(1+$F$3)^A1761</f>
        <v>-100671.99915657</v>
      </c>
      <c r="C1761" s="22" t="n">
        <f aca="false">IF(AND(B1761&gt;=0,B1760&lt;0),1,0)</f>
        <v>0</v>
      </c>
    </row>
    <row r="1762" customFormat="false" ht="12.8" hidden="false" customHeight="false" outlineLevel="0" collapsed="false">
      <c r="A1762" s="24" t="n">
        <f aca="false">A1761-0.01</f>
        <v>82.419999999991</v>
      </c>
      <c r="B1762" s="21" t="n">
        <f aca="false">1+$F$3*$F$2*(1+$F$4)^A1762-(1+$F$3)^A1762</f>
        <v>-100531.299386861</v>
      </c>
      <c r="C1762" s="22" t="n">
        <f aca="false">IF(AND(B1762&gt;=0,B1761&lt;0),1,0)</f>
        <v>0</v>
      </c>
    </row>
    <row r="1763" customFormat="false" ht="12.8" hidden="false" customHeight="false" outlineLevel="0" collapsed="false">
      <c r="A1763" s="24" t="n">
        <f aca="false">A1762-0.01</f>
        <v>82.409999999991</v>
      </c>
      <c r="B1763" s="21" t="n">
        <f aca="false">1+$F$3*$F$2*(1+$F$4)^A1763-(1+$F$3)^A1763</f>
        <v>-100390.796161983</v>
      </c>
      <c r="C1763" s="22" t="n">
        <f aca="false">IF(AND(B1763&gt;=0,B1762&lt;0),1,0)</f>
        <v>0</v>
      </c>
    </row>
    <row r="1764" customFormat="false" ht="12.8" hidden="false" customHeight="false" outlineLevel="0" collapsed="false">
      <c r="A1764" s="24" t="n">
        <f aca="false">A1763-0.01</f>
        <v>82.399999999991</v>
      </c>
      <c r="B1764" s="21" t="n">
        <f aca="false">1+$F$3*$F$2*(1+$F$4)^A1764-(1+$F$3)^A1764</f>
        <v>-100250.489207417</v>
      </c>
      <c r="C1764" s="22" t="n">
        <f aca="false">IF(AND(B1764&gt;=0,B1763&lt;0),1,0)</f>
        <v>0</v>
      </c>
    </row>
    <row r="1765" customFormat="false" ht="12.8" hidden="false" customHeight="false" outlineLevel="0" collapsed="false">
      <c r="A1765" s="24" t="n">
        <f aca="false">A1764-0.01</f>
        <v>82.389999999991</v>
      </c>
      <c r="B1765" s="21" t="n">
        <f aca="false">1+$F$3*$F$2*(1+$F$4)^A1765-(1+$F$3)^A1765</f>
        <v>-100110.378249028</v>
      </c>
      <c r="C1765" s="22" t="n">
        <f aca="false">IF(AND(B1765&gt;=0,B1764&lt;0),1,0)</f>
        <v>0</v>
      </c>
    </row>
    <row r="1766" customFormat="false" ht="12.8" hidden="false" customHeight="false" outlineLevel="0" collapsed="false">
      <c r="A1766" s="24" t="n">
        <f aca="false">A1765-0.01</f>
        <v>82.379999999991</v>
      </c>
      <c r="B1766" s="21" t="n">
        <f aca="false">1+$F$3*$F$2*(1+$F$4)^A1766-(1+$F$3)^A1766</f>
        <v>-99970.4630130661</v>
      </c>
      <c r="C1766" s="22" t="n">
        <f aca="false">IF(AND(B1766&gt;=0,B1765&lt;0),1,0)</f>
        <v>0</v>
      </c>
    </row>
    <row r="1767" customFormat="false" ht="12.8" hidden="false" customHeight="false" outlineLevel="0" collapsed="false">
      <c r="A1767" s="24" t="n">
        <f aca="false">A1766-0.01</f>
        <v>82.369999999991</v>
      </c>
      <c r="B1767" s="21" t="n">
        <f aca="false">1+$F$3*$F$2*(1+$F$4)^A1767-(1+$F$3)^A1767</f>
        <v>-99830.7432261615</v>
      </c>
      <c r="C1767" s="22" t="n">
        <f aca="false">IF(AND(B1767&gt;=0,B1766&lt;0),1,0)</f>
        <v>0</v>
      </c>
    </row>
    <row r="1768" customFormat="false" ht="12.8" hidden="false" customHeight="false" outlineLevel="0" collapsed="false">
      <c r="A1768" s="24" t="n">
        <f aca="false">A1767-0.01</f>
        <v>82.359999999991</v>
      </c>
      <c r="B1768" s="21" t="n">
        <f aca="false">1+$F$3*$F$2*(1+$F$4)^A1768-(1+$F$3)^A1768</f>
        <v>-99691.218615327</v>
      </c>
      <c r="C1768" s="22" t="n">
        <f aca="false">IF(AND(B1768&gt;=0,B1767&lt;0),1,0)</f>
        <v>0</v>
      </c>
    </row>
    <row r="1769" customFormat="false" ht="12.8" hidden="false" customHeight="false" outlineLevel="0" collapsed="false">
      <c r="A1769" s="24" t="n">
        <f aca="false">A1768-0.01</f>
        <v>82.349999999991</v>
      </c>
      <c r="B1769" s="21" t="n">
        <f aca="false">1+$F$3*$F$2*(1+$F$4)^A1769-(1+$F$3)^A1769</f>
        <v>-99551.8889079567</v>
      </c>
      <c r="C1769" s="22" t="n">
        <f aca="false">IF(AND(B1769&gt;=0,B1768&lt;0),1,0)</f>
        <v>0</v>
      </c>
    </row>
    <row r="1770" customFormat="false" ht="12.8" hidden="false" customHeight="false" outlineLevel="0" collapsed="false">
      <c r="A1770" s="24" t="n">
        <f aca="false">A1769-0.01</f>
        <v>82.339999999991</v>
      </c>
      <c r="B1770" s="21" t="n">
        <f aca="false">1+$F$3*$F$2*(1+$F$4)^A1770-(1+$F$3)^A1770</f>
        <v>-99412.7538318253</v>
      </c>
      <c r="C1770" s="22" t="n">
        <f aca="false">IF(AND(B1770&gt;=0,B1769&lt;0),1,0)</f>
        <v>0</v>
      </c>
    </row>
    <row r="1771" customFormat="false" ht="12.8" hidden="false" customHeight="false" outlineLevel="0" collapsed="false">
      <c r="A1771" s="24" t="n">
        <f aca="false">A1770-0.01</f>
        <v>82.329999999991</v>
      </c>
      <c r="B1771" s="21" t="n">
        <f aca="false">1+$F$3*$F$2*(1+$F$4)^A1771-(1+$F$3)^A1771</f>
        <v>-99273.8131150878</v>
      </c>
      <c r="C1771" s="22" t="n">
        <f aca="false">IF(AND(B1771&gt;=0,B1770&lt;0),1,0)</f>
        <v>0</v>
      </c>
    </row>
    <row r="1772" customFormat="false" ht="12.8" hidden="false" customHeight="false" outlineLevel="0" collapsed="false">
      <c r="A1772" s="24" t="n">
        <f aca="false">A1771-0.01</f>
        <v>82.319999999991</v>
      </c>
      <c r="B1772" s="21" t="n">
        <f aca="false">1+$F$3*$F$2*(1+$F$4)^A1772-(1+$F$3)^A1772</f>
        <v>-99135.0664862787</v>
      </c>
      <c r="C1772" s="22" t="n">
        <f aca="false">IF(AND(B1772&gt;=0,B1771&lt;0),1,0)</f>
        <v>0</v>
      </c>
    </row>
    <row r="1773" customFormat="false" ht="12.8" hidden="false" customHeight="false" outlineLevel="0" collapsed="false">
      <c r="A1773" s="24" t="n">
        <f aca="false">A1772-0.01</f>
        <v>82.309999999991</v>
      </c>
      <c r="B1773" s="21" t="n">
        <f aca="false">1+$F$3*$F$2*(1+$F$4)^A1773-(1+$F$3)^A1773</f>
        <v>-98996.5136743118</v>
      </c>
      <c r="C1773" s="22" t="n">
        <f aca="false">IF(AND(B1773&gt;=0,B1772&lt;0),1,0)</f>
        <v>0</v>
      </c>
    </row>
    <row r="1774" customFormat="false" ht="12.8" hidden="false" customHeight="false" outlineLevel="0" collapsed="false">
      <c r="A1774" s="24" t="n">
        <f aca="false">A1773-0.01</f>
        <v>82.2999999999909</v>
      </c>
      <c r="B1774" s="21" t="n">
        <f aca="false">1+$F$3*$F$2*(1+$F$4)^A1774-(1+$F$3)^A1774</f>
        <v>-98858.1544084797</v>
      </c>
      <c r="C1774" s="22" t="n">
        <f aca="false">IF(AND(B1774&gt;=0,B1773&lt;0),1,0)</f>
        <v>0</v>
      </c>
    </row>
    <row r="1775" customFormat="false" ht="12.8" hidden="false" customHeight="false" outlineLevel="0" collapsed="false">
      <c r="A1775" s="24" t="n">
        <f aca="false">A1774-0.01</f>
        <v>82.2899999999909</v>
      </c>
      <c r="B1775" s="21" t="n">
        <f aca="false">1+$F$3*$F$2*(1+$F$4)^A1775-(1+$F$3)^A1775</f>
        <v>-98719.9884184527</v>
      </c>
      <c r="C1775" s="22" t="n">
        <f aca="false">IF(AND(B1775&gt;=0,B1774&lt;0),1,0)</f>
        <v>0</v>
      </c>
    </row>
    <row r="1776" customFormat="false" ht="12.8" hidden="false" customHeight="false" outlineLevel="0" collapsed="false">
      <c r="A1776" s="24" t="n">
        <f aca="false">A1775-0.01</f>
        <v>82.2799999999909</v>
      </c>
      <c r="B1776" s="21" t="n">
        <f aca="false">1+$F$3*$F$2*(1+$F$4)^A1776-(1+$F$3)^A1776</f>
        <v>-98582.0154342788</v>
      </c>
      <c r="C1776" s="22" t="n">
        <f aca="false">IF(AND(B1776&gt;=0,B1775&lt;0),1,0)</f>
        <v>0</v>
      </c>
    </row>
    <row r="1777" customFormat="false" ht="12.8" hidden="false" customHeight="false" outlineLevel="0" collapsed="false">
      <c r="A1777" s="24" t="n">
        <f aca="false">A1776-0.01</f>
        <v>82.2699999999909</v>
      </c>
      <c r="B1777" s="21" t="n">
        <f aca="false">1+$F$3*$F$2*(1+$F$4)^A1777-(1+$F$3)^A1777</f>
        <v>-98444.2351863833</v>
      </c>
      <c r="C1777" s="22" t="n">
        <f aca="false">IF(AND(B1777&gt;=0,B1776&lt;0),1,0)</f>
        <v>0</v>
      </c>
    </row>
    <row r="1778" customFormat="false" ht="12.8" hidden="false" customHeight="false" outlineLevel="0" collapsed="false">
      <c r="A1778" s="24" t="n">
        <f aca="false">A1777-0.01</f>
        <v>82.2599999999909</v>
      </c>
      <c r="B1778" s="21" t="n">
        <f aca="false">1+$F$3*$F$2*(1+$F$4)^A1778-(1+$F$3)^A1778</f>
        <v>-98306.6474055675</v>
      </c>
      <c r="C1778" s="22" t="n">
        <f aca="false">IF(AND(B1778&gt;=0,B1777&lt;0),1,0)</f>
        <v>0</v>
      </c>
    </row>
    <row r="1779" customFormat="false" ht="12.8" hidden="false" customHeight="false" outlineLevel="0" collapsed="false">
      <c r="A1779" s="24" t="n">
        <f aca="false">A1778-0.01</f>
        <v>82.2499999999909</v>
      </c>
      <c r="B1779" s="21" t="n">
        <f aca="false">1+$F$3*$F$2*(1+$F$4)^A1779-(1+$F$3)^A1779</f>
        <v>-98169.2518230092</v>
      </c>
      <c r="C1779" s="22" t="n">
        <f aca="false">IF(AND(B1779&gt;=0,B1778&lt;0),1,0)</f>
        <v>0</v>
      </c>
    </row>
    <row r="1780" customFormat="false" ht="12.8" hidden="false" customHeight="false" outlineLevel="0" collapsed="false">
      <c r="A1780" s="24" t="n">
        <f aca="false">A1779-0.01</f>
        <v>82.2399999999909</v>
      </c>
      <c r="B1780" s="21" t="n">
        <f aca="false">1+$F$3*$F$2*(1+$F$4)^A1780-(1+$F$3)^A1780</f>
        <v>-98032.0481702612</v>
      </c>
      <c r="C1780" s="22" t="n">
        <f aca="false">IF(AND(B1780&gt;=0,B1779&lt;0),1,0)</f>
        <v>0</v>
      </c>
    </row>
    <row r="1781" customFormat="false" ht="12.8" hidden="false" customHeight="false" outlineLevel="0" collapsed="false">
      <c r="A1781" s="24" t="n">
        <f aca="false">A1780-0.01</f>
        <v>82.2299999999909</v>
      </c>
      <c r="B1781" s="21" t="n">
        <f aca="false">1+$F$3*$F$2*(1+$F$4)^A1781-(1+$F$3)^A1781</f>
        <v>-97895.0361792516</v>
      </c>
      <c r="C1781" s="22" t="n">
        <f aca="false">IF(AND(B1781&gt;=0,B1780&lt;0),1,0)</f>
        <v>0</v>
      </c>
    </row>
    <row r="1782" customFormat="false" ht="12.8" hidden="false" customHeight="false" outlineLevel="0" collapsed="false">
      <c r="A1782" s="24" t="n">
        <f aca="false">A1781-0.01</f>
        <v>82.2199999999909</v>
      </c>
      <c r="B1782" s="21" t="n">
        <f aca="false">1+$F$3*$F$2*(1+$F$4)^A1782-(1+$F$3)^A1782</f>
        <v>-97758.2155822828</v>
      </c>
      <c r="C1782" s="22" t="n">
        <f aca="false">IF(AND(B1782&gt;=0,B1781&lt;0),1,0)</f>
        <v>0</v>
      </c>
    </row>
    <row r="1783" customFormat="false" ht="12.8" hidden="false" customHeight="false" outlineLevel="0" collapsed="false">
      <c r="A1783" s="24" t="n">
        <f aca="false">A1782-0.01</f>
        <v>82.2099999999909</v>
      </c>
      <c r="B1783" s="21" t="n">
        <f aca="false">1+$F$3*$F$2*(1+$F$4)^A1783-(1+$F$3)^A1783</f>
        <v>-97621.5861120308</v>
      </c>
      <c r="C1783" s="22" t="n">
        <f aca="false">IF(AND(B1783&gt;=0,B1782&lt;0),1,0)</f>
        <v>0</v>
      </c>
    </row>
    <row r="1784" customFormat="false" ht="12.8" hidden="false" customHeight="false" outlineLevel="0" collapsed="false">
      <c r="A1784" s="24" t="n">
        <f aca="false">A1783-0.01</f>
        <v>82.1999999999909</v>
      </c>
      <c r="B1784" s="21" t="n">
        <f aca="false">1+$F$3*$F$2*(1+$F$4)^A1784-(1+$F$3)^A1784</f>
        <v>-97485.1475015454</v>
      </c>
      <c r="C1784" s="22" t="n">
        <f aca="false">IF(AND(B1784&gt;=0,B1783&lt;0),1,0)</f>
        <v>0</v>
      </c>
    </row>
    <row r="1785" customFormat="false" ht="12.8" hidden="false" customHeight="false" outlineLevel="0" collapsed="false">
      <c r="A1785" s="24" t="n">
        <f aca="false">A1784-0.01</f>
        <v>82.1899999999909</v>
      </c>
      <c r="B1785" s="21" t="n">
        <f aca="false">1+$F$3*$F$2*(1+$F$4)^A1785-(1+$F$3)^A1785</f>
        <v>-97348.899484249</v>
      </c>
      <c r="C1785" s="22" t="n">
        <f aca="false">IF(AND(B1785&gt;=0,B1784&lt;0),1,0)</f>
        <v>0</v>
      </c>
    </row>
    <row r="1786" customFormat="false" ht="12.8" hidden="false" customHeight="false" outlineLevel="0" collapsed="false">
      <c r="A1786" s="24" t="n">
        <f aca="false">A1785-0.01</f>
        <v>82.1799999999909</v>
      </c>
      <c r="B1786" s="21" t="n">
        <f aca="false">1+$F$3*$F$2*(1+$F$4)^A1786-(1+$F$3)^A1786</f>
        <v>-97212.8417939363</v>
      </c>
      <c r="C1786" s="22" t="n">
        <f aca="false">IF(AND(B1786&gt;=0,B1785&lt;0),1,0)</f>
        <v>0</v>
      </c>
    </row>
    <row r="1787" customFormat="false" ht="12.8" hidden="false" customHeight="false" outlineLevel="0" collapsed="false">
      <c r="A1787" s="24" t="n">
        <f aca="false">A1786-0.01</f>
        <v>82.1699999999909</v>
      </c>
      <c r="B1787" s="21" t="n">
        <f aca="false">1+$F$3*$F$2*(1+$F$4)^A1787-(1+$F$3)^A1787</f>
        <v>-97076.974164774</v>
      </c>
      <c r="C1787" s="22" t="n">
        <f aca="false">IF(AND(B1787&gt;=0,B1786&lt;0),1,0)</f>
        <v>0</v>
      </c>
    </row>
    <row r="1788" customFormat="false" ht="12.8" hidden="false" customHeight="false" outlineLevel="0" collapsed="false">
      <c r="A1788" s="24" t="n">
        <f aca="false">A1787-0.01</f>
        <v>82.1599999999909</v>
      </c>
      <c r="B1788" s="21" t="n">
        <f aca="false">1+$F$3*$F$2*(1+$F$4)^A1788-(1+$F$3)^A1788</f>
        <v>-96941.2963312997</v>
      </c>
      <c r="C1788" s="22" t="n">
        <f aca="false">IF(AND(B1788&gt;=0,B1787&lt;0),1,0)</f>
        <v>0</v>
      </c>
    </row>
    <row r="1789" customFormat="false" ht="12.8" hidden="false" customHeight="false" outlineLevel="0" collapsed="false">
      <c r="A1789" s="24" t="n">
        <f aca="false">A1788-0.01</f>
        <v>82.1499999999909</v>
      </c>
      <c r="B1789" s="21" t="n">
        <f aca="false">1+$F$3*$F$2*(1+$F$4)^A1789-(1+$F$3)^A1789</f>
        <v>-96805.8080284222</v>
      </c>
      <c r="C1789" s="22" t="n">
        <f aca="false">IF(AND(B1789&gt;=0,B1788&lt;0),1,0)</f>
        <v>0</v>
      </c>
    </row>
    <row r="1790" customFormat="false" ht="12.8" hidden="false" customHeight="false" outlineLevel="0" collapsed="false">
      <c r="A1790" s="24" t="n">
        <f aca="false">A1789-0.01</f>
        <v>82.1399999999909</v>
      </c>
      <c r="B1790" s="21" t="n">
        <f aca="false">1+$F$3*$F$2*(1+$F$4)^A1790-(1+$F$3)^A1790</f>
        <v>-96670.5089914202</v>
      </c>
      <c r="C1790" s="22" t="n">
        <f aca="false">IF(AND(B1790&gt;=0,B1789&lt;0),1,0)</f>
        <v>0</v>
      </c>
    </row>
    <row r="1791" customFormat="false" ht="12.8" hidden="false" customHeight="false" outlineLevel="0" collapsed="false">
      <c r="A1791" s="24" t="n">
        <f aca="false">A1790-0.01</f>
        <v>82.1299999999909</v>
      </c>
      <c r="B1791" s="21" t="n">
        <f aca="false">1+$F$3*$F$2*(1+$F$4)^A1791-(1+$F$3)^A1791</f>
        <v>-96535.3989559424</v>
      </c>
      <c r="C1791" s="22" t="n">
        <f aca="false">IF(AND(B1791&gt;=0,B1790&lt;0),1,0)</f>
        <v>0</v>
      </c>
    </row>
    <row r="1792" customFormat="false" ht="12.8" hidden="false" customHeight="false" outlineLevel="0" collapsed="false">
      <c r="A1792" s="24" t="n">
        <f aca="false">A1791-0.01</f>
        <v>82.1199999999909</v>
      </c>
      <c r="B1792" s="21" t="n">
        <f aca="false">1+$F$3*$F$2*(1+$F$4)^A1792-(1+$F$3)^A1792</f>
        <v>-96400.4776580065</v>
      </c>
      <c r="C1792" s="22" t="n">
        <f aca="false">IF(AND(B1792&gt;=0,B1791&lt;0),1,0)</f>
        <v>0</v>
      </c>
    </row>
    <row r="1793" customFormat="false" ht="12.8" hidden="false" customHeight="false" outlineLevel="0" collapsed="false">
      <c r="A1793" s="24" t="n">
        <f aca="false">A1792-0.01</f>
        <v>82.1099999999909</v>
      </c>
      <c r="B1793" s="21" t="n">
        <f aca="false">1+$F$3*$F$2*(1+$F$4)^A1793-(1+$F$3)^A1793</f>
        <v>-96265.744833999</v>
      </c>
      <c r="C1793" s="22" t="n">
        <f aca="false">IF(AND(B1793&gt;=0,B1792&lt;0),1,0)</f>
        <v>0</v>
      </c>
    </row>
    <row r="1794" customFormat="false" ht="12.8" hidden="false" customHeight="false" outlineLevel="0" collapsed="false">
      <c r="A1794" s="24" t="n">
        <f aca="false">A1793-0.01</f>
        <v>82.0999999999908</v>
      </c>
      <c r="B1794" s="21" t="n">
        <f aca="false">1+$F$3*$F$2*(1+$F$4)^A1794-(1+$F$3)^A1794</f>
        <v>-96131.2002206745</v>
      </c>
      <c r="C1794" s="22" t="n">
        <f aca="false">IF(AND(B1794&gt;=0,B1793&lt;0),1,0)</f>
        <v>0</v>
      </c>
    </row>
    <row r="1795" customFormat="false" ht="12.8" hidden="false" customHeight="false" outlineLevel="0" collapsed="false">
      <c r="A1795" s="24" t="n">
        <f aca="false">A1794-0.01</f>
        <v>82.0899999999908</v>
      </c>
      <c r="B1795" s="21" t="n">
        <f aca="false">1+$F$3*$F$2*(1+$F$4)^A1795-(1+$F$3)^A1795</f>
        <v>-95996.8435551554</v>
      </c>
      <c r="C1795" s="22" t="n">
        <f aca="false">IF(AND(B1795&gt;=0,B1794&lt;0),1,0)</f>
        <v>0</v>
      </c>
    </row>
    <row r="1796" customFormat="false" ht="12.8" hidden="false" customHeight="false" outlineLevel="0" collapsed="false">
      <c r="A1796" s="24" t="n">
        <f aca="false">A1795-0.01</f>
        <v>82.0799999999908</v>
      </c>
      <c r="B1796" s="21" t="n">
        <f aca="false">1+$F$3*$F$2*(1+$F$4)^A1796-(1+$F$3)^A1796</f>
        <v>-95862.6745749312</v>
      </c>
      <c r="C1796" s="22" t="n">
        <f aca="false">IF(AND(B1796&gt;=0,B1795&lt;0),1,0)</f>
        <v>0</v>
      </c>
    </row>
    <row r="1797" customFormat="false" ht="12.8" hidden="false" customHeight="false" outlineLevel="0" collapsed="false">
      <c r="A1797" s="24" t="n">
        <f aca="false">A1796-0.01</f>
        <v>82.0699999999908</v>
      </c>
      <c r="B1797" s="21" t="n">
        <f aca="false">1+$F$3*$F$2*(1+$F$4)^A1797-(1+$F$3)^A1797</f>
        <v>-95728.6930178579</v>
      </c>
      <c r="C1797" s="22" t="n">
        <f aca="false">IF(AND(B1797&gt;=0,B1796&lt;0),1,0)</f>
        <v>0</v>
      </c>
    </row>
    <row r="1798" customFormat="false" ht="12.8" hidden="false" customHeight="false" outlineLevel="0" collapsed="false">
      <c r="A1798" s="24" t="n">
        <f aca="false">A1797-0.01</f>
        <v>82.0599999999908</v>
      </c>
      <c r="B1798" s="21" t="n">
        <f aca="false">1+$F$3*$F$2*(1+$F$4)^A1798-(1+$F$3)^A1798</f>
        <v>-95594.8986221578</v>
      </c>
      <c r="C1798" s="22" t="n">
        <f aca="false">IF(AND(B1798&gt;=0,B1797&lt;0),1,0)</f>
        <v>0</v>
      </c>
    </row>
    <row r="1799" customFormat="false" ht="12.8" hidden="false" customHeight="false" outlineLevel="0" collapsed="false">
      <c r="A1799" s="24" t="n">
        <f aca="false">A1798-0.01</f>
        <v>82.0499999999908</v>
      </c>
      <c r="B1799" s="21" t="n">
        <f aca="false">1+$F$3*$F$2*(1+$F$4)^A1799-(1+$F$3)^A1799</f>
        <v>-95461.2911264187</v>
      </c>
      <c r="C1799" s="22" t="n">
        <f aca="false">IF(AND(B1799&gt;=0,B1798&lt;0),1,0)</f>
        <v>0</v>
      </c>
    </row>
    <row r="1800" customFormat="false" ht="12.8" hidden="false" customHeight="false" outlineLevel="0" collapsed="false">
      <c r="A1800" s="24" t="n">
        <f aca="false">A1799-0.01</f>
        <v>82.0399999999908</v>
      </c>
      <c r="B1800" s="21" t="n">
        <f aca="false">1+$F$3*$F$2*(1+$F$4)^A1800-(1+$F$3)^A1800</f>
        <v>-95327.8702695936</v>
      </c>
      <c r="C1800" s="22" t="n">
        <f aca="false">IF(AND(B1800&gt;=0,B1799&lt;0),1,0)</f>
        <v>0</v>
      </c>
    </row>
    <row r="1801" customFormat="false" ht="12.8" hidden="false" customHeight="false" outlineLevel="0" collapsed="false">
      <c r="A1801" s="24" t="n">
        <f aca="false">A1800-0.01</f>
        <v>82.0299999999908</v>
      </c>
      <c r="B1801" s="21" t="n">
        <f aca="false">1+$F$3*$F$2*(1+$F$4)^A1801-(1+$F$3)^A1801</f>
        <v>-95194.635791</v>
      </c>
      <c r="C1801" s="22" t="n">
        <f aca="false">IF(AND(B1801&gt;=0,B1800&lt;0),1,0)</f>
        <v>0</v>
      </c>
    </row>
    <row r="1802" customFormat="false" ht="12.8" hidden="false" customHeight="false" outlineLevel="0" collapsed="false">
      <c r="A1802" s="24" t="n">
        <f aca="false">A1801-0.01</f>
        <v>82.0199999999908</v>
      </c>
      <c r="B1802" s="21" t="n">
        <f aca="false">1+$F$3*$F$2*(1+$F$4)^A1802-(1+$F$3)^A1802</f>
        <v>-95061.5874303197</v>
      </c>
      <c r="C1802" s="22" t="n">
        <f aca="false">IF(AND(B1802&gt;=0,B1801&lt;0),1,0)</f>
        <v>0</v>
      </c>
    </row>
    <row r="1803" customFormat="false" ht="12.8" hidden="false" customHeight="false" outlineLevel="0" collapsed="false">
      <c r="A1803" s="24" t="n">
        <f aca="false">A1802-0.01</f>
        <v>82.0099999999908</v>
      </c>
      <c r="B1803" s="21" t="n">
        <f aca="false">1+$F$3*$F$2*(1+$F$4)^A1803-(1+$F$3)^A1803</f>
        <v>-94928.7249275977</v>
      </c>
      <c r="C1803" s="22" t="n">
        <f aca="false">IF(AND(B1803&gt;=0,B1802&lt;0),1,0)</f>
        <v>0</v>
      </c>
    </row>
    <row r="1804" customFormat="false" ht="12.8" hidden="false" customHeight="false" outlineLevel="0" collapsed="false">
      <c r="A1804" s="24" t="n">
        <f aca="false">A1803-0.01</f>
        <v>81.9999999999908</v>
      </c>
      <c r="B1804" s="21" t="n">
        <f aca="false">1+$F$3*$F$2*(1+$F$4)^A1804-(1+$F$3)^A1804</f>
        <v>-94796.0480232425</v>
      </c>
      <c r="C1804" s="22" t="n">
        <f aca="false">IF(AND(B1804&gt;=0,B1803&lt;0),1,0)</f>
        <v>0</v>
      </c>
    </row>
    <row r="1805" customFormat="false" ht="12.8" hidden="false" customHeight="false" outlineLevel="0" collapsed="false">
      <c r="A1805" s="24" t="n">
        <f aca="false">A1804-0.01</f>
        <v>81.9899999999908</v>
      </c>
      <c r="B1805" s="21" t="n">
        <f aca="false">1+$F$3*$F$2*(1+$F$4)^A1805-(1+$F$3)^A1805</f>
        <v>-94663.5564580248</v>
      </c>
      <c r="C1805" s="22" t="n">
        <f aca="false">IF(AND(B1805&gt;=0,B1804&lt;0),1,0)</f>
        <v>0</v>
      </c>
    </row>
    <row r="1806" customFormat="false" ht="12.8" hidden="false" customHeight="false" outlineLevel="0" collapsed="false">
      <c r="A1806" s="24" t="n">
        <f aca="false">A1805-0.01</f>
        <v>81.9799999999908</v>
      </c>
      <c r="B1806" s="21" t="n">
        <f aca="false">1+$F$3*$F$2*(1+$F$4)^A1806-(1+$F$3)^A1806</f>
        <v>-94531.2499730775</v>
      </c>
      <c r="C1806" s="22" t="n">
        <f aca="false">IF(AND(B1806&gt;=0,B1805&lt;0),1,0)</f>
        <v>0</v>
      </c>
    </row>
    <row r="1807" customFormat="false" ht="12.8" hidden="false" customHeight="false" outlineLevel="0" collapsed="false">
      <c r="A1807" s="24" t="n">
        <f aca="false">A1806-0.01</f>
        <v>81.9699999999908</v>
      </c>
      <c r="B1807" s="21" t="n">
        <f aca="false">1+$F$3*$F$2*(1+$F$4)^A1807-(1+$F$3)^A1807</f>
        <v>-94399.1283098952</v>
      </c>
      <c r="C1807" s="22" t="n">
        <f aca="false">IF(AND(B1807&gt;=0,B1806&lt;0),1,0)</f>
        <v>0</v>
      </c>
    </row>
    <row r="1808" customFormat="false" ht="12.8" hidden="false" customHeight="false" outlineLevel="0" collapsed="false">
      <c r="A1808" s="24" t="n">
        <f aca="false">A1807-0.01</f>
        <v>81.9599999999908</v>
      </c>
      <c r="B1808" s="21" t="n">
        <f aca="false">1+$F$3*$F$2*(1+$F$4)^A1808-(1+$F$3)^A1808</f>
        <v>-94267.1912103332</v>
      </c>
      <c r="C1808" s="22" t="n">
        <f aca="false">IF(AND(B1808&gt;=0,B1807&lt;0),1,0)</f>
        <v>0</v>
      </c>
    </row>
    <row r="1809" customFormat="false" ht="12.8" hidden="false" customHeight="false" outlineLevel="0" collapsed="false">
      <c r="A1809" s="24" t="n">
        <f aca="false">A1808-0.01</f>
        <v>81.9499999999908</v>
      </c>
      <c r="B1809" s="21" t="n">
        <f aca="false">1+$F$3*$F$2*(1+$F$4)^A1809-(1+$F$3)^A1809</f>
        <v>-94135.4384166077</v>
      </c>
      <c r="C1809" s="22" t="n">
        <f aca="false">IF(AND(B1809&gt;=0,B1808&lt;0),1,0)</f>
        <v>0</v>
      </c>
    </row>
    <row r="1810" customFormat="false" ht="12.8" hidden="false" customHeight="false" outlineLevel="0" collapsed="false">
      <c r="A1810" s="24" t="n">
        <f aca="false">A1809-0.01</f>
        <v>81.9399999999908</v>
      </c>
      <c r="B1810" s="21" t="n">
        <f aca="false">1+$F$3*$F$2*(1+$F$4)^A1810-(1+$F$3)^A1810</f>
        <v>-94003.8696712948</v>
      </c>
      <c r="C1810" s="22" t="n">
        <f aca="false">IF(AND(B1810&gt;=0,B1809&lt;0),1,0)</f>
        <v>0</v>
      </c>
    </row>
    <row r="1811" customFormat="false" ht="12.8" hidden="false" customHeight="false" outlineLevel="0" collapsed="false">
      <c r="A1811" s="24" t="n">
        <f aca="false">A1810-0.01</f>
        <v>81.9299999999908</v>
      </c>
      <c r="B1811" s="21" t="n">
        <f aca="false">1+$F$3*$F$2*(1+$F$4)^A1811-(1+$F$3)^A1811</f>
        <v>-93872.48471733</v>
      </c>
      <c r="C1811" s="22" t="n">
        <f aca="false">IF(AND(B1811&gt;=0,B1810&lt;0),1,0)</f>
        <v>0</v>
      </c>
    </row>
    <row r="1812" customFormat="false" ht="12.8" hidden="false" customHeight="false" outlineLevel="0" collapsed="false">
      <c r="A1812" s="24" t="n">
        <f aca="false">A1811-0.01</f>
        <v>81.9199999999908</v>
      </c>
      <c r="B1812" s="21" t="n">
        <f aca="false">1+$F$3*$F$2*(1+$F$4)^A1812-(1+$F$3)^A1812</f>
        <v>-93741.283298008</v>
      </c>
      <c r="C1812" s="22" t="n">
        <f aca="false">IF(AND(B1812&gt;=0,B1811&lt;0),1,0)</f>
        <v>0</v>
      </c>
    </row>
    <row r="1813" customFormat="false" ht="12.8" hidden="false" customHeight="false" outlineLevel="0" collapsed="false">
      <c r="A1813" s="24" t="n">
        <f aca="false">A1812-0.01</f>
        <v>81.9099999999908</v>
      </c>
      <c r="B1813" s="21" t="n">
        <f aca="false">1+$F$3*$F$2*(1+$F$4)^A1813-(1+$F$3)^A1813</f>
        <v>-93610.265156982</v>
      </c>
      <c r="C1813" s="22" t="n">
        <f aca="false">IF(AND(B1813&gt;=0,B1812&lt;0),1,0)</f>
        <v>0</v>
      </c>
    </row>
    <row r="1814" customFormat="false" ht="12.8" hidden="false" customHeight="false" outlineLevel="0" collapsed="false">
      <c r="A1814" s="24" t="n">
        <f aca="false">A1813-0.01</f>
        <v>81.8999999999907</v>
      </c>
      <c r="B1814" s="21" t="n">
        <f aca="false">1+$F$3*$F$2*(1+$F$4)^A1814-(1+$F$3)^A1814</f>
        <v>-93479.4300382631</v>
      </c>
      <c r="C1814" s="22" t="n">
        <f aca="false">IF(AND(B1814&gt;=0,B1813&lt;0),1,0)</f>
        <v>0</v>
      </c>
    </row>
    <row r="1815" customFormat="false" ht="12.8" hidden="false" customHeight="false" outlineLevel="0" collapsed="false">
      <c r="A1815" s="24" t="n">
        <f aca="false">A1814-0.01</f>
        <v>81.8899999999907</v>
      </c>
      <c r="B1815" s="21" t="n">
        <f aca="false">1+$F$3*$F$2*(1+$F$4)^A1815-(1+$F$3)^A1815</f>
        <v>-93348.7776862203</v>
      </c>
      <c r="C1815" s="22" t="n">
        <f aca="false">IF(AND(B1815&gt;=0,B1814&lt;0),1,0)</f>
        <v>0</v>
      </c>
    </row>
    <row r="1816" customFormat="false" ht="12.8" hidden="false" customHeight="false" outlineLevel="0" collapsed="false">
      <c r="A1816" s="24" t="n">
        <f aca="false">A1815-0.01</f>
        <v>81.8799999999907</v>
      </c>
      <c r="B1816" s="21" t="n">
        <f aca="false">1+$F$3*$F$2*(1+$F$4)^A1816-(1+$F$3)^A1816</f>
        <v>-93218.3078455791</v>
      </c>
      <c r="C1816" s="22" t="n">
        <f aca="false">IF(AND(B1816&gt;=0,B1815&lt;0),1,0)</f>
        <v>0</v>
      </c>
    </row>
    <row r="1817" customFormat="false" ht="12.8" hidden="false" customHeight="false" outlineLevel="0" collapsed="false">
      <c r="A1817" s="24" t="n">
        <f aca="false">A1816-0.01</f>
        <v>81.8699999999907</v>
      </c>
      <c r="B1817" s="21" t="n">
        <f aca="false">1+$F$3*$F$2*(1+$F$4)^A1817-(1+$F$3)^A1817</f>
        <v>-93088.0202614219</v>
      </c>
      <c r="C1817" s="22" t="n">
        <f aca="false">IF(AND(B1817&gt;=0,B1816&lt;0),1,0)</f>
        <v>0</v>
      </c>
    </row>
    <row r="1818" customFormat="false" ht="12.8" hidden="false" customHeight="false" outlineLevel="0" collapsed="false">
      <c r="A1818" s="24" t="n">
        <f aca="false">A1817-0.01</f>
        <v>81.8599999999907</v>
      </c>
      <c r="B1818" s="21" t="n">
        <f aca="false">1+$F$3*$F$2*(1+$F$4)^A1818-(1+$F$3)^A1818</f>
        <v>-92957.9146791871</v>
      </c>
      <c r="C1818" s="22" t="n">
        <f aca="false">IF(AND(B1818&gt;=0,B1817&lt;0),1,0)</f>
        <v>0</v>
      </c>
    </row>
    <row r="1819" customFormat="false" ht="12.8" hidden="false" customHeight="false" outlineLevel="0" collapsed="false">
      <c r="A1819" s="24" t="n">
        <f aca="false">A1818-0.01</f>
        <v>81.8499999999907</v>
      </c>
      <c r="B1819" s="21" t="n">
        <f aca="false">1+$F$3*$F$2*(1+$F$4)^A1819-(1+$F$3)^A1819</f>
        <v>-92827.9908446686</v>
      </c>
      <c r="C1819" s="22" t="n">
        <f aca="false">IF(AND(B1819&gt;=0,B1818&lt;0),1,0)</f>
        <v>0</v>
      </c>
    </row>
    <row r="1820" customFormat="false" ht="12.8" hidden="false" customHeight="false" outlineLevel="0" collapsed="false">
      <c r="A1820" s="24" t="n">
        <f aca="false">A1819-0.01</f>
        <v>81.8399999999907</v>
      </c>
      <c r="B1820" s="21" t="n">
        <f aca="false">1+$F$3*$F$2*(1+$F$4)^A1820-(1+$F$3)^A1820</f>
        <v>-92698.2485040152</v>
      </c>
      <c r="C1820" s="22" t="n">
        <f aca="false">IF(AND(B1820&gt;=0,B1819&lt;0),1,0)</f>
        <v>0</v>
      </c>
    </row>
    <row r="1821" customFormat="false" ht="12.8" hidden="false" customHeight="false" outlineLevel="0" collapsed="false">
      <c r="A1821" s="24" t="n">
        <f aca="false">A1820-0.01</f>
        <v>81.8299999999907</v>
      </c>
      <c r="B1821" s="21" t="n">
        <f aca="false">1+$F$3*$F$2*(1+$F$4)^A1821-(1+$F$3)^A1821</f>
        <v>-92568.6874037304</v>
      </c>
      <c r="C1821" s="22" t="n">
        <f aca="false">IF(AND(B1821&gt;=0,B1820&lt;0),1,0)</f>
        <v>0</v>
      </c>
    </row>
    <row r="1822" customFormat="false" ht="12.8" hidden="false" customHeight="false" outlineLevel="0" collapsed="false">
      <c r="A1822" s="24" t="n">
        <f aca="false">A1821-0.01</f>
        <v>81.8199999999907</v>
      </c>
      <c r="B1822" s="21" t="n">
        <f aca="false">1+$F$3*$F$2*(1+$F$4)^A1822-(1+$F$3)^A1822</f>
        <v>-92439.3072906717</v>
      </c>
      <c r="C1822" s="22" t="n">
        <f aca="false">IF(AND(B1822&gt;=0,B1821&lt;0),1,0)</f>
        <v>0</v>
      </c>
    </row>
    <row r="1823" customFormat="false" ht="12.8" hidden="false" customHeight="false" outlineLevel="0" collapsed="false">
      <c r="A1823" s="24" t="n">
        <f aca="false">A1822-0.01</f>
        <v>81.8099999999907</v>
      </c>
      <c r="B1823" s="21" t="n">
        <f aca="false">1+$F$3*$F$2*(1+$F$4)^A1823-(1+$F$3)^A1823</f>
        <v>-92310.1079120503</v>
      </c>
      <c r="C1823" s="22" t="n">
        <f aca="false">IF(AND(B1823&gt;=0,B1822&lt;0),1,0)</f>
        <v>0</v>
      </c>
    </row>
    <row r="1824" customFormat="false" ht="12.8" hidden="false" customHeight="false" outlineLevel="0" collapsed="false">
      <c r="A1824" s="24" t="n">
        <f aca="false">A1823-0.01</f>
        <v>81.7999999999907</v>
      </c>
      <c r="B1824" s="21" t="n">
        <f aca="false">1+$F$3*$F$2*(1+$F$4)^A1824-(1+$F$3)^A1824</f>
        <v>-92181.0890154302</v>
      </c>
      <c r="C1824" s="22" t="n">
        <f aca="false">IF(AND(B1824&gt;=0,B1823&lt;0),1,0)</f>
        <v>0</v>
      </c>
    </row>
    <row r="1825" customFormat="false" ht="12.8" hidden="false" customHeight="false" outlineLevel="0" collapsed="false">
      <c r="A1825" s="24" t="n">
        <f aca="false">A1824-0.01</f>
        <v>81.7899999999907</v>
      </c>
      <c r="B1825" s="21" t="n">
        <f aca="false">1+$F$3*$F$2*(1+$F$4)^A1825-(1+$F$3)^A1825</f>
        <v>-92052.2503487281</v>
      </c>
      <c r="C1825" s="22" t="n">
        <f aca="false">IF(AND(B1825&gt;=0,B1824&lt;0),1,0)</f>
        <v>0</v>
      </c>
    </row>
    <row r="1826" customFormat="false" ht="12.8" hidden="false" customHeight="false" outlineLevel="0" collapsed="false">
      <c r="A1826" s="24" t="n">
        <f aca="false">A1825-0.01</f>
        <v>81.7799999999907</v>
      </c>
      <c r="B1826" s="21" t="n">
        <f aca="false">1+$F$3*$F$2*(1+$F$4)^A1826-(1+$F$3)^A1826</f>
        <v>-91923.5916602128</v>
      </c>
      <c r="C1826" s="22" t="n">
        <f aca="false">IF(AND(B1826&gt;=0,B1825&lt;0),1,0)</f>
        <v>0</v>
      </c>
    </row>
    <row r="1827" customFormat="false" ht="12.8" hidden="false" customHeight="false" outlineLevel="0" collapsed="false">
      <c r="A1827" s="24" t="n">
        <f aca="false">A1826-0.01</f>
        <v>81.7699999999907</v>
      </c>
      <c r="B1827" s="21" t="n">
        <f aca="false">1+$F$3*$F$2*(1+$F$4)^A1827-(1+$F$3)^A1827</f>
        <v>-91795.1126985047</v>
      </c>
      <c r="C1827" s="22" t="n">
        <f aca="false">IF(AND(B1827&gt;=0,B1826&lt;0),1,0)</f>
        <v>0</v>
      </c>
    </row>
    <row r="1828" customFormat="false" ht="12.8" hidden="false" customHeight="false" outlineLevel="0" collapsed="false">
      <c r="A1828" s="24" t="n">
        <f aca="false">A1827-0.01</f>
        <v>81.7599999999907</v>
      </c>
      <c r="B1828" s="21" t="n">
        <f aca="false">1+$F$3*$F$2*(1+$F$4)^A1828-(1+$F$3)^A1828</f>
        <v>-91666.8132125753</v>
      </c>
      <c r="C1828" s="22" t="n">
        <f aca="false">IF(AND(B1828&gt;=0,B1827&lt;0),1,0)</f>
        <v>0</v>
      </c>
    </row>
    <row r="1829" customFormat="false" ht="12.8" hidden="false" customHeight="false" outlineLevel="0" collapsed="false">
      <c r="A1829" s="24" t="n">
        <f aca="false">A1828-0.01</f>
        <v>81.7499999999907</v>
      </c>
      <c r="B1829" s="21" t="n">
        <f aca="false">1+$F$3*$F$2*(1+$F$4)^A1829-(1+$F$3)^A1829</f>
        <v>-91538.6929517465</v>
      </c>
      <c r="C1829" s="22" t="n">
        <f aca="false">IF(AND(B1829&gt;=0,B1828&lt;0),1,0)</f>
        <v>0</v>
      </c>
    </row>
    <row r="1830" customFormat="false" ht="12.8" hidden="false" customHeight="false" outlineLevel="0" collapsed="false">
      <c r="A1830" s="24" t="n">
        <f aca="false">A1829-0.01</f>
        <v>81.7399999999907</v>
      </c>
      <c r="B1830" s="21" t="n">
        <f aca="false">1+$F$3*$F$2*(1+$F$4)^A1830-(1+$F$3)^A1830</f>
        <v>-91410.7516656905</v>
      </c>
      <c r="C1830" s="22" t="n">
        <f aca="false">IF(AND(B1830&gt;=0,B1829&lt;0),1,0)</f>
        <v>0</v>
      </c>
    </row>
    <row r="1831" customFormat="false" ht="12.8" hidden="false" customHeight="false" outlineLevel="0" collapsed="false">
      <c r="A1831" s="24" t="n">
        <f aca="false">A1830-0.01</f>
        <v>81.7299999999907</v>
      </c>
      <c r="B1831" s="21" t="n">
        <f aca="false">1+$F$3*$F$2*(1+$F$4)^A1831-(1+$F$3)^A1831</f>
        <v>-91282.9891044292</v>
      </c>
      <c r="C1831" s="22" t="n">
        <f aca="false">IF(AND(B1831&gt;=0,B1830&lt;0),1,0)</f>
        <v>0</v>
      </c>
    </row>
    <row r="1832" customFormat="false" ht="12.8" hidden="false" customHeight="false" outlineLevel="0" collapsed="false">
      <c r="A1832" s="24" t="n">
        <f aca="false">A1831-0.01</f>
        <v>81.7199999999906</v>
      </c>
      <c r="B1832" s="21" t="n">
        <f aca="false">1+$F$3*$F$2*(1+$F$4)^A1832-(1+$F$3)^A1832</f>
        <v>-91155.4050183335</v>
      </c>
      <c r="C1832" s="22" t="n">
        <f aca="false">IF(AND(B1832&gt;=0,B1831&lt;0),1,0)</f>
        <v>0</v>
      </c>
    </row>
    <row r="1833" customFormat="false" ht="12.8" hidden="false" customHeight="false" outlineLevel="0" collapsed="false">
      <c r="A1833" s="24" t="n">
        <f aca="false">A1832-0.01</f>
        <v>81.7099999999907</v>
      </c>
      <c r="B1833" s="21" t="n">
        <f aca="false">1+$F$3*$F$2*(1+$F$4)^A1833-(1+$F$3)^A1833</f>
        <v>-91027.999158123</v>
      </c>
      <c r="C1833" s="22" t="n">
        <f aca="false">IF(AND(B1833&gt;=0,B1832&lt;0),1,0)</f>
        <v>0</v>
      </c>
    </row>
    <row r="1834" customFormat="false" ht="12.8" hidden="false" customHeight="false" outlineLevel="0" collapsed="false">
      <c r="A1834" s="24" t="n">
        <f aca="false">A1833-0.01</f>
        <v>81.6999999999906</v>
      </c>
      <c r="B1834" s="21" t="n">
        <f aca="false">1+$F$3*$F$2*(1+$F$4)^A1834-(1+$F$3)^A1834</f>
        <v>-90900.7712748653</v>
      </c>
      <c r="C1834" s="22" t="n">
        <f aca="false">IF(AND(B1834&gt;=0,B1833&lt;0),1,0)</f>
        <v>0</v>
      </c>
    </row>
    <row r="1835" customFormat="false" ht="12.8" hidden="false" customHeight="false" outlineLevel="0" collapsed="false">
      <c r="A1835" s="24" t="n">
        <f aca="false">A1834-0.01</f>
        <v>81.6899999999906</v>
      </c>
      <c r="B1835" s="21" t="n">
        <f aca="false">1+$F$3*$F$2*(1+$F$4)^A1835-(1+$F$3)^A1835</f>
        <v>-90773.7211199759</v>
      </c>
      <c r="C1835" s="22" t="n">
        <f aca="false">IF(AND(B1835&gt;=0,B1834&lt;0),1,0)</f>
        <v>0</v>
      </c>
    </row>
    <row r="1836" customFormat="false" ht="12.8" hidden="false" customHeight="false" outlineLevel="0" collapsed="false">
      <c r="A1836" s="24" t="n">
        <f aca="false">A1835-0.01</f>
        <v>81.6799999999906</v>
      </c>
      <c r="B1836" s="21" t="n">
        <f aca="false">1+$F$3*$F$2*(1+$F$4)^A1836-(1+$F$3)^A1836</f>
        <v>-90646.8484452175</v>
      </c>
      <c r="C1836" s="22" t="n">
        <f aca="false">IF(AND(B1836&gt;=0,B1835&lt;0),1,0)</f>
        <v>0</v>
      </c>
    </row>
    <row r="1837" customFormat="false" ht="12.8" hidden="false" customHeight="false" outlineLevel="0" collapsed="false">
      <c r="A1837" s="24" t="n">
        <f aca="false">A1836-0.01</f>
        <v>81.6699999999906</v>
      </c>
      <c r="B1837" s="21" t="n">
        <f aca="false">1+$F$3*$F$2*(1+$F$4)^A1837-(1+$F$3)^A1837</f>
        <v>-90520.1530026992</v>
      </c>
      <c r="C1837" s="22" t="n">
        <f aca="false">IF(AND(B1837&gt;=0,B1836&lt;0),1,0)</f>
        <v>0</v>
      </c>
    </row>
    <row r="1838" customFormat="false" ht="12.8" hidden="false" customHeight="false" outlineLevel="0" collapsed="false">
      <c r="A1838" s="24" t="n">
        <f aca="false">A1837-0.01</f>
        <v>81.6599999999906</v>
      </c>
      <c r="B1838" s="21" t="n">
        <f aca="false">1+$F$3*$F$2*(1+$F$4)^A1838-(1+$F$3)^A1838</f>
        <v>-90393.6345448767</v>
      </c>
      <c r="C1838" s="22" t="n">
        <f aca="false">IF(AND(B1838&gt;=0,B1837&lt;0),1,0)</f>
        <v>0</v>
      </c>
    </row>
    <row r="1839" customFormat="false" ht="12.8" hidden="false" customHeight="false" outlineLevel="0" collapsed="false">
      <c r="A1839" s="24" t="n">
        <f aca="false">A1838-0.01</f>
        <v>81.6499999999906</v>
      </c>
      <c r="B1839" s="21" t="n">
        <f aca="false">1+$F$3*$F$2*(1+$F$4)^A1839-(1+$F$3)^A1839</f>
        <v>-90267.2928245512</v>
      </c>
      <c r="C1839" s="22" t="n">
        <f aca="false">IF(AND(B1839&gt;=0,B1838&lt;0),1,0)</f>
        <v>0</v>
      </c>
    </row>
    <row r="1840" customFormat="false" ht="12.8" hidden="false" customHeight="false" outlineLevel="0" collapsed="false">
      <c r="A1840" s="24" t="n">
        <f aca="false">A1839-0.01</f>
        <v>81.6399999999906</v>
      </c>
      <c r="B1840" s="21" t="n">
        <f aca="false">1+$F$3*$F$2*(1+$F$4)^A1840-(1+$F$3)^A1840</f>
        <v>-90141.1275948693</v>
      </c>
      <c r="C1840" s="22" t="n">
        <f aca="false">IF(AND(B1840&gt;=0,B1839&lt;0),1,0)</f>
        <v>0</v>
      </c>
    </row>
    <row r="1841" customFormat="false" ht="12.8" hidden="false" customHeight="false" outlineLevel="0" collapsed="false">
      <c r="A1841" s="24" t="n">
        <f aca="false">A1840-0.01</f>
        <v>81.6299999999906</v>
      </c>
      <c r="B1841" s="21" t="n">
        <f aca="false">1+$F$3*$F$2*(1+$F$4)^A1841-(1+$F$3)^A1841</f>
        <v>-90015.1386093222</v>
      </c>
      <c r="C1841" s="22" t="n">
        <f aca="false">IF(AND(B1841&gt;=0,B1840&lt;0),1,0)</f>
        <v>0</v>
      </c>
    </row>
    <row r="1842" customFormat="false" ht="12.8" hidden="false" customHeight="false" outlineLevel="0" collapsed="false">
      <c r="A1842" s="24" t="n">
        <f aca="false">A1841-0.01</f>
        <v>81.6199999999906</v>
      </c>
      <c r="B1842" s="21" t="n">
        <f aca="false">1+$F$3*$F$2*(1+$F$4)^A1842-(1+$F$3)^A1842</f>
        <v>-89889.3256217455</v>
      </c>
      <c r="C1842" s="22" t="n">
        <f aca="false">IF(AND(B1842&gt;=0,B1841&lt;0),1,0)</f>
        <v>0</v>
      </c>
    </row>
    <row r="1843" customFormat="false" ht="12.8" hidden="false" customHeight="false" outlineLevel="0" collapsed="false">
      <c r="A1843" s="24" t="n">
        <f aca="false">A1842-0.01</f>
        <v>81.6099999999906</v>
      </c>
      <c r="B1843" s="21" t="n">
        <f aca="false">1+$F$3*$F$2*(1+$F$4)^A1843-(1+$F$3)^A1843</f>
        <v>-89763.6883863186</v>
      </c>
      <c r="C1843" s="22" t="n">
        <f aca="false">IF(AND(B1843&gt;=0,B1842&lt;0),1,0)</f>
        <v>0</v>
      </c>
    </row>
    <row r="1844" customFormat="false" ht="12.8" hidden="false" customHeight="false" outlineLevel="0" collapsed="false">
      <c r="A1844" s="24" t="n">
        <f aca="false">A1843-0.01</f>
        <v>81.5999999999906</v>
      </c>
      <c r="B1844" s="21" t="n">
        <f aca="false">1+$F$3*$F$2*(1+$F$4)^A1844-(1+$F$3)^A1844</f>
        <v>-89638.2266575642</v>
      </c>
      <c r="C1844" s="22" t="n">
        <f aca="false">IF(AND(B1844&gt;=0,B1843&lt;0),1,0)</f>
        <v>0</v>
      </c>
    </row>
    <row r="1845" customFormat="false" ht="12.8" hidden="false" customHeight="false" outlineLevel="0" collapsed="false">
      <c r="A1845" s="24" t="n">
        <f aca="false">A1844-0.01</f>
        <v>81.5899999999906</v>
      </c>
      <c r="B1845" s="21" t="n">
        <f aca="false">1+$F$3*$F$2*(1+$F$4)^A1845-(1+$F$3)^A1845</f>
        <v>-89512.9401903479</v>
      </c>
      <c r="C1845" s="22" t="n">
        <f aca="false">IF(AND(B1845&gt;=0,B1844&lt;0),1,0)</f>
        <v>0</v>
      </c>
    </row>
    <row r="1846" customFormat="false" ht="12.8" hidden="false" customHeight="false" outlineLevel="0" collapsed="false">
      <c r="A1846" s="24" t="n">
        <f aca="false">A1845-0.01</f>
        <v>81.5799999999906</v>
      </c>
      <c r="B1846" s="21" t="n">
        <f aca="false">1+$F$3*$F$2*(1+$F$4)^A1846-(1+$F$3)^A1846</f>
        <v>-89387.8287398776</v>
      </c>
      <c r="C1846" s="22" t="n">
        <f aca="false">IF(AND(B1846&gt;=0,B1845&lt;0),1,0)</f>
        <v>0</v>
      </c>
    </row>
    <row r="1847" customFormat="false" ht="12.8" hidden="false" customHeight="false" outlineLevel="0" collapsed="false">
      <c r="A1847" s="24" t="n">
        <f aca="false">A1846-0.01</f>
        <v>81.5699999999906</v>
      </c>
      <c r="B1847" s="21" t="n">
        <f aca="false">1+$F$3*$F$2*(1+$F$4)^A1847-(1+$F$3)^A1847</f>
        <v>-89262.8920617033</v>
      </c>
      <c r="C1847" s="22" t="n">
        <f aca="false">IF(AND(B1847&gt;=0,B1846&lt;0),1,0)</f>
        <v>0</v>
      </c>
    </row>
    <row r="1848" customFormat="false" ht="12.8" hidden="false" customHeight="false" outlineLevel="0" collapsed="false">
      <c r="A1848" s="24" t="n">
        <f aca="false">A1847-0.01</f>
        <v>81.5599999999906</v>
      </c>
      <c r="B1848" s="21" t="n">
        <f aca="false">1+$F$3*$F$2*(1+$F$4)^A1848-(1+$F$3)^A1848</f>
        <v>-89138.129911716</v>
      </c>
      <c r="C1848" s="22" t="n">
        <f aca="false">IF(AND(B1848&gt;=0,B1847&lt;0),1,0)</f>
        <v>0</v>
      </c>
    </row>
    <row r="1849" customFormat="false" ht="12.8" hidden="false" customHeight="false" outlineLevel="0" collapsed="false">
      <c r="A1849" s="24" t="n">
        <f aca="false">A1848-0.01</f>
        <v>81.5499999999906</v>
      </c>
      <c r="B1849" s="21" t="n">
        <f aca="false">1+$F$3*$F$2*(1+$F$4)^A1849-(1+$F$3)^A1849</f>
        <v>-89013.542046148</v>
      </c>
      <c r="C1849" s="22" t="n">
        <f aca="false">IF(AND(B1849&gt;=0,B1848&lt;0),1,0)</f>
        <v>0</v>
      </c>
    </row>
    <row r="1850" customFormat="false" ht="12.8" hidden="false" customHeight="false" outlineLevel="0" collapsed="false">
      <c r="A1850" s="24" t="n">
        <f aca="false">A1849-0.01</f>
        <v>81.5399999999906</v>
      </c>
      <c r="B1850" s="21" t="n">
        <f aca="false">1+$F$3*$F$2*(1+$F$4)^A1850-(1+$F$3)^A1850</f>
        <v>-88889.1282215721</v>
      </c>
      <c r="C1850" s="22" t="n">
        <f aca="false">IF(AND(B1850&gt;=0,B1849&lt;0),1,0)</f>
        <v>0</v>
      </c>
    </row>
    <row r="1851" customFormat="false" ht="12.8" hidden="false" customHeight="false" outlineLevel="0" collapsed="false">
      <c r="A1851" s="24" t="n">
        <f aca="false">A1850-0.01</f>
        <v>81.5299999999906</v>
      </c>
      <c r="B1851" s="21" t="n">
        <f aca="false">1+$F$3*$F$2*(1+$F$4)^A1851-(1+$F$3)^A1851</f>
        <v>-88764.8881949007</v>
      </c>
      <c r="C1851" s="22" t="n">
        <f aca="false">IF(AND(B1851&gt;=0,B1850&lt;0),1,0)</f>
        <v>0</v>
      </c>
    </row>
    <row r="1852" customFormat="false" ht="12.8" hidden="false" customHeight="false" outlineLevel="0" collapsed="false">
      <c r="A1852" s="24" t="n">
        <f aca="false">A1851-0.01</f>
        <v>81.5199999999905</v>
      </c>
      <c r="B1852" s="21" t="n">
        <f aca="false">1+$F$3*$F$2*(1+$F$4)^A1852-(1+$F$3)^A1852</f>
        <v>-88640.821723386</v>
      </c>
      <c r="C1852" s="22" t="n">
        <f aca="false">IF(AND(B1852&gt;=0,B1851&lt;0),1,0)</f>
        <v>0</v>
      </c>
    </row>
    <row r="1853" customFormat="false" ht="12.8" hidden="false" customHeight="false" outlineLevel="0" collapsed="false">
      <c r="A1853" s="24" t="n">
        <f aca="false">A1852-0.01</f>
        <v>81.5099999999906</v>
      </c>
      <c r="B1853" s="21" t="n">
        <f aca="false">1+$F$3*$F$2*(1+$F$4)^A1853-(1+$F$3)^A1853</f>
        <v>-88516.9285646193</v>
      </c>
      <c r="C1853" s="22" t="n">
        <f aca="false">IF(AND(B1853&gt;=0,B1852&lt;0),1,0)</f>
        <v>0</v>
      </c>
    </row>
    <row r="1854" customFormat="false" ht="12.8" hidden="false" customHeight="false" outlineLevel="0" collapsed="false">
      <c r="A1854" s="24" t="n">
        <f aca="false">A1853-0.01</f>
        <v>81.4999999999905</v>
      </c>
      <c r="B1854" s="21" t="n">
        <f aca="false">1+$F$3*$F$2*(1+$F$4)^A1854-(1+$F$3)^A1854</f>
        <v>-88393.2084765302</v>
      </c>
      <c r="C1854" s="22" t="n">
        <f aca="false">IF(AND(B1854&gt;=0,B1853&lt;0),1,0)</f>
        <v>0</v>
      </c>
    </row>
    <row r="1855" customFormat="false" ht="12.8" hidden="false" customHeight="false" outlineLevel="0" collapsed="false">
      <c r="A1855" s="24" t="n">
        <f aca="false">A1854-0.01</f>
        <v>81.4899999999905</v>
      </c>
      <c r="B1855" s="21" t="n">
        <f aca="false">1+$F$3*$F$2*(1+$F$4)^A1855-(1+$F$3)^A1855</f>
        <v>-88269.6612173867</v>
      </c>
      <c r="C1855" s="22" t="n">
        <f aca="false">IF(AND(B1855&gt;=0,B1854&lt;0),1,0)</f>
        <v>0</v>
      </c>
    </row>
    <row r="1856" customFormat="false" ht="12.8" hidden="false" customHeight="false" outlineLevel="0" collapsed="false">
      <c r="A1856" s="24" t="n">
        <f aca="false">A1855-0.01</f>
        <v>81.4799999999905</v>
      </c>
      <c r="B1856" s="21" t="n">
        <f aca="false">1+$F$3*$F$2*(1+$F$4)^A1856-(1+$F$3)^A1856</f>
        <v>-88146.2865457942</v>
      </c>
      <c r="C1856" s="22" t="n">
        <f aca="false">IF(AND(B1856&gt;=0,B1855&lt;0),1,0)</f>
        <v>0</v>
      </c>
    </row>
    <row r="1857" customFormat="false" ht="12.8" hidden="false" customHeight="false" outlineLevel="0" collapsed="false">
      <c r="A1857" s="24" t="n">
        <f aca="false">A1856-0.01</f>
        <v>81.4699999999905</v>
      </c>
      <c r="B1857" s="21" t="n">
        <f aca="false">1+$F$3*$F$2*(1+$F$4)^A1857-(1+$F$3)^A1857</f>
        <v>-88023.0842206953</v>
      </c>
      <c r="C1857" s="22" t="n">
        <f aca="false">IF(AND(B1857&gt;=0,B1856&lt;0),1,0)</f>
        <v>0</v>
      </c>
    </row>
    <row r="1858" customFormat="false" ht="12.8" hidden="false" customHeight="false" outlineLevel="0" collapsed="false">
      <c r="A1858" s="24" t="n">
        <f aca="false">A1857-0.01</f>
        <v>81.4599999999905</v>
      </c>
      <c r="B1858" s="21" t="n">
        <f aca="false">1+$F$3*$F$2*(1+$F$4)^A1858-(1+$F$3)^A1858</f>
        <v>-87900.0540013692</v>
      </c>
      <c r="C1858" s="22" t="n">
        <f aca="false">IF(AND(B1858&gt;=0,B1857&lt;0),1,0)</f>
        <v>0</v>
      </c>
    </row>
    <row r="1859" customFormat="false" ht="12.8" hidden="false" customHeight="false" outlineLevel="0" collapsed="false">
      <c r="A1859" s="24" t="n">
        <f aca="false">A1858-0.01</f>
        <v>81.4499999999905</v>
      </c>
      <c r="B1859" s="21" t="n">
        <f aca="false">1+$F$3*$F$2*(1+$F$4)^A1859-(1+$F$3)^A1859</f>
        <v>-87777.1956474316</v>
      </c>
      <c r="C1859" s="22" t="n">
        <f aca="false">IF(AND(B1859&gt;=0,B1858&lt;0),1,0)</f>
        <v>0</v>
      </c>
    </row>
    <row r="1860" customFormat="false" ht="12.8" hidden="false" customHeight="false" outlineLevel="0" collapsed="false">
      <c r="A1860" s="24" t="n">
        <f aca="false">A1859-0.01</f>
        <v>81.4399999999905</v>
      </c>
      <c r="B1860" s="21" t="n">
        <f aca="false">1+$F$3*$F$2*(1+$F$4)^A1860-(1+$F$3)^A1860</f>
        <v>-87654.5089188335</v>
      </c>
      <c r="C1860" s="22" t="n">
        <f aca="false">IF(AND(B1860&gt;=0,B1859&lt;0),1,0)</f>
        <v>0</v>
      </c>
    </row>
    <row r="1861" customFormat="false" ht="12.8" hidden="false" customHeight="false" outlineLevel="0" collapsed="false">
      <c r="A1861" s="24" t="n">
        <f aca="false">A1860-0.01</f>
        <v>81.4299999999905</v>
      </c>
      <c r="B1861" s="21" t="n">
        <f aca="false">1+$F$3*$F$2*(1+$F$4)^A1861-(1+$F$3)^A1861</f>
        <v>-87531.9935758615</v>
      </c>
      <c r="C1861" s="22" t="n">
        <f aca="false">IF(AND(B1861&gt;=0,B1860&lt;0),1,0)</f>
        <v>0</v>
      </c>
    </row>
    <row r="1862" customFormat="false" ht="12.8" hidden="false" customHeight="false" outlineLevel="0" collapsed="false">
      <c r="A1862" s="24" t="n">
        <f aca="false">A1861-0.01</f>
        <v>81.4199999999905</v>
      </c>
      <c r="B1862" s="21" t="n">
        <f aca="false">1+$F$3*$F$2*(1+$F$4)^A1862-(1+$F$3)^A1862</f>
        <v>-87409.6493791369</v>
      </c>
      <c r="C1862" s="22" t="n">
        <f aca="false">IF(AND(B1862&gt;=0,B1861&lt;0),1,0)</f>
        <v>0</v>
      </c>
    </row>
    <row r="1863" customFormat="false" ht="12.8" hidden="false" customHeight="false" outlineLevel="0" collapsed="false">
      <c r="A1863" s="24" t="n">
        <f aca="false">A1862-0.01</f>
        <v>81.4099999999905</v>
      </c>
      <c r="B1863" s="21" t="n">
        <f aca="false">1+$F$3*$F$2*(1+$F$4)^A1863-(1+$F$3)^A1863</f>
        <v>-87287.4760896154</v>
      </c>
      <c r="C1863" s="22" t="n">
        <f aca="false">IF(AND(B1863&gt;=0,B1862&lt;0),1,0)</f>
        <v>0</v>
      </c>
    </row>
    <row r="1864" customFormat="false" ht="12.8" hidden="false" customHeight="false" outlineLevel="0" collapsed="false">
      <c r="A1864" s="24" t="n">
        <f aca="false">A1863-0.01</f>
        <v>81.3999999999905</v>
      </c>
      <c r="B1864" s="21" t="n">
        <f aca="false">1+$F$3*$F$2*(1+$F$4)^A1864-(1+$F$3)^A1864</f>
        <v>-87165.4734685863</v>
      </c>
      <c r="C1864" s="22" t="n">
        <f aca="false">IF(AND(B1864&gt;=0,B1863&lt;0),1,0)</f>
        <v>0</v>
      </c>
    </row>
    <row r="1865" customFormat="false" ht="12.8" hidden="false" customHeight="false" outlineLevel="0" collapsed="false">
      <c r="A1865" s="24" t="n">
        <f aca="false">A1864-0.01</f>
        <v>81.3899999999905</v>
      </c>
      <c r="B1865" s="21" t="n">
        <f aca="false">1+$F$3*$F$2*(1+$F$4)^A1865-(1+$F$3)^A1865</f>
        <v>-87043.6412776727</v>
      </c>
      <c r="C1865" s="22" t="n">
        <f aca="false">IF(AND(B1865&gt;=0,B1864&lt;0),1,0)</f>
        <v>0</v>
      </c>
    </row>
    <row r="1866" customFormat="false" ht="12.8" hidden="false" customHeight="false" outlineLevel="0" collapsed="false">
      <c r="A1866" s="24" t="n">
        <f aca="false">A1865-0.01</f>
        <v>81.3799999999905</v>
      </c>
      <c r="B1866" s="21" t="n">
        <f aca="false">1+$F$3*$F$2*(1+$F$4)^A1866-(1+$F$3)^A1866</f>
        <v>-86921.9792788303</v>
      </c>
      <c r="C1866" s="22" t="n">
        <f aca="false">IF(AND(B1866&gt;=0,B1865&lt;0),1,0)</f>
        <v>0</v>
      </c>
    </row>
    <row r="1867" customFormat="false" ht="12.8" hidden="false" customHeight="false" outlineLevel="0" collapsed="false">
      <c r="A1867" s="24" t="n">
        <f aca="false">A1866-0.01</f>
        <v>81.3699999999905</v>
      </c>
      <c r="B1867" s="21" t="n">
        <f aca="false">1+$F$3*$F$2*(1+$F$4)^A1867-(1+$F$3)^A1867</f>
        <v>-86800.4872343475</v>
      </c>
      <c r="C1867" s="22" t="n">
        <f aca="false">IF(AND(B1867&gt;=0,B1866&lt;0),1,0)</f>
        <v>0</v>
      </c>
    </row>
    <row r="1868" customFormat="false" ht="12.8" hidden="false" customHeight="false" outlineLevel="0" collapsed="false">
      <c r="A1868" s="24" t="n">
        <f aca="false">A1867-0.01</f>
        <v>81.3599999999905</v>
      </c>
      <c r="B1868" s="21" t="n">
        <f aca="false">1+$F$3*$F$2*(1+$F$4)^A1868-(1+$F$3)^A1868</f>
        <v>-86679.1649068445</v>
      </c>
      <c r="C1868" s="22" t="n">
        <f aca="false">IF(AND(B1868&gt;=0,B1867&lt;0),1,0)</f>
        <v>0</v>
      </c>
    </row>
    <row r="1869" customFormat="false" ht="12.8" hidden="false" customHeight="false" outlineLevel="0" collapsed="false">
      <c r="A1869" s="24" t="n">
        <f aca="false">A1868-0.01</f>
        <v>81.3499999999905</v>
      </c>
      <c r="B1869" s="21" t="n">
        <f aca="false">1+$F$3*$F$2*(1+$F$4)^A1869-(1+$F$3)^A1869</f>
        <v>-86558.0120592731</v>
      </c>
      <c r="C1869" s="22" t="n">
        <f aca="false">IF(AND(B1869&gt;=0,B1868&lt;0),1,0)</f>
        <v>0</v>
      </c>
    </row>
    <row r="1870" customFormat="false" ht="12.8" hidden="false" customHeight="false" outlineLevel="0" collapsed="false">
      <c r="A1870" s="24" t="n">
        <f aca="false">A1869-0.01</f>
        <v>81.3399999999904</v>
      </c>
      <c r="B1870" s="21" t="n">
        <f aca="false">1+$F$3*$F$2*(1+$F$4)^A1870-(1+$F$3)^A1870</f>
        <v>-86437.0284549164</v>
      </c>
      <c r="C1870" s="22" t="n">
        <f aca="false">IF(AND(B1870&gt;=0,B1869&lt;0),1,0)</f>
        <v>0</v>
      </c>
    </row>
    <row r="1871" customFormat="false" ht="12.8" hidden="false" customHeight="false" outlineLevel="0" collapsed="false">
      <c r="A1871" s="24" t="n">
        <f aca="false">A1870-0.01</f>
        <v>81.3299999999905</v>
      </c>
      <c r="B1871" s="21" t="n">
        <f aca="false">1+$F$3*$F$2*(1+$F$4)^A1871-(1+$F$3)^A1871</f>
        <v>-86316.2138573878</v>
      </c>
      <c r="C1871" s="22" t="n">
        <f aca="false">IF(AND(B1871&gt;=0,B1870&lt;0),1,0)</f>
        <v>0</v>
      </c>
    </row>
    <row r="1872" customFormat="false" ht="12.8" hidden="false" customHeight="false" outlineLevel="0" collapsed="false">
      <c r="A1872" s="24" t="n">
        <f aca="false">A1871-0.01</f>
        <v>81.3199999999904</v>
      </c>
      <c r="B1872" s="21" t="n">
        <f aca="false">1+$F$3*$F$2*(1+$F$4)^A1872-(1+$F$3)^A1872</f>
        <v>-86195.5680306309</v>
      </c>
      <c r="C1872" s="22" t="n">
        <f aca="false">IF(AND(B1872&gt;=0,B1871&lt;0),1,0)</f>
        <v>0</v>
      </c>
    </row>
    <row r="1873" customFormat="false" ht="12.8" hidden="false" customHeight="false" outlineLevel="0" collapsed="false">
      <c r="A1873" s="24" t="n">
        <f aca="false">A1872-0.01</f>
        <v>81.3099999999904</v>
      </c>
      <c r="B1873" s="21" t="n">
        <f aca="false">1+$F$3*$F$2*(1+$F$4)^A1873-(1+$F$3)^A1873</f>
        <v>-86075.0907389193</v>
      </c>
      <c r="C1873" s="22" t="n">
        <f aca="false">IF(AND(B1873&gt;=0,B1872&lt;0),1,0)</f>
        <v>0</v>
      </c>
    </row>
    <row r="1874" customFormat="false" ht="12.8" hidden="false" customHeight="false" outlineLevel="0" collapsed="false">
      <c r="A1874" s="24" t="n">
        <f aca="false">A1873-0.01</f>
        <v>81.2999999999904</v>
      </c>
      <c r="B1874" s="21" t="n">
        <f aca="false">1+$F$3*$F$2*(1+$F$4)^A1874-(1+$F$3)^A1874</f>
        <v>-85954.7817468555</v>
      </c>
      <c r="C1874" s="22" t="n">
        <f aca="false">IF(AND(B1874&gt;=0,B1873&lt;0),1,0)</f>
        <v>0</v>
      </c>
    </row>
    <row r="1875" customFormat="false" ht="12.8" hidden="false" customHeight="false" outlineLevel="0" collapsed="false">
      <c r="A1875" s="24" t="n">
        <f aca="false">A1874-0.01</f>
        <v>81.2899999999904</v>
      </c>
      <c r="B1875" s="21" t="n">
        <f aca="false">1+$F$3*$F$2*(1+$F$4)^A1875-(1+$F$3)^A1875</f>
        <v>-85834.6408193708</v>
      </c>
      <c r="C1875" s="22" t="n">
        <f aca="false">IF(AND(B1875&gt;=0,B1874&lt;0),1,0)</f>
        <v>0</v>
      </c>
    </row>
    <row r="1876" customFormat="false" ht="12.8" hidden="false" customHeight="false" outlineLevel="0" collapsed="false">
      <c r="A1876" s="24" t="n">
        <f aca="false">A1875-0.01</f>
        <v>81.2799999999904</v>
      </c>
      <c r="B1876" s="21" t="n">
        <f aca="false">1+$F$3*$F$2*(1+$F$4)^A1876-(1+$F$3)^A1876</f>
        <v>-85714.667721725</v>
      </c>
      <c r="C1876" s="22" t="n">
        <f aca="false">IF(AND(B1876&gt;=0,B1875&lt;0),1,0)</f>
        <v>0</v>
      </c>
    </row>
    <row r="1877" customFormat="false" ht="12.8" hidden="false" customHeight="false" outlineLevel="0" collapsed="false">
      <c r="A1877" s="24" t="n">
        <f aca="false">A1876-0.01</f>
        <v>81.2699999999904</v>
      </c>
      <c r="B1877" s="21" t="n">
        <f aca="false">1+$F$3*$F$2*(1+$F$4)^A1877-(1+$F$3)^A1877</f>
        <v>-85594.8622195056</v>
      </c>
      <c r="C1877" s="22" t="n">
        <f aca="false">IF(AND(B1877&gt;=0,B1876&lt;0),1,0)</f>
        <v>0</v>
      </c>
    </row>
    <row r="1878" customFormat="false" ht="12.8" hidden="false" customHeight="false" outlineLevel="0" collapsed="false">
      <c r="A1878" s="24" t="n">
        <f aca="false">A1877-0.01</f>
        <v>81.2599999999904</v>
      </c>
      <c r="B1878" s="21" t="n">
        <f aca="false">1+$F$3*$F$2*(1+$F$4)^A1878-(1+$F$3)^A1878</f>
        <v>-85475.2240786275</v>
      </c>
      <c r="C1878" s="22" t="n">
        <f aca="false">IF(AND(B1878&gt;=0,B1877&lt;0),1,0)</f>
        <v>0</v>
      </c>
    </row>
    <row r="1879" customFormat="false" ht="12.8" hidden="false" customHeight="false" outlineLevel="0" collapsed="false">
      <c r="A1879" s="24" t="n">
        <f aca="false">A1878-0.01</f>
        <v>81.2499999999904</v>
      </c>
      <c r="B1879" s="21" t="n">
        <f aca="false">1+$F$3*$F$2*(1+$F$4)^A1879-(1+$F$3)^A1879</f>
        <v>-85355.7530653326</v>
      </c>
      <c r="C1879" s="22" t="n">
        <f aca="false">IF(AND(B1879&gt;=0,B1878&lt;0),1,0)</f>
        <v>0</v>
      </c>
    </row>
    <row r="1880" customFormat="false" ht="12.8" hidden="false" customHeight="false" outlineLevel="0" collapsed="false">
      <c r="A1880" s="24" t="n">
        <f aca="false">A1879-0.01</f>
        <v>81.2399999999904</v>
      </c>
      <c r="B1880" s="21" t="n">
        <f aca="false">1+$F$3*$F$2*(1+$F$4)^A1880-(1+$F$3)^A1880</f>
        <v>-85236.4489461894</v>
      </c>
      <c r="C1880" s="22" t="n">
        <f aca="false">IF(AND(B1880&gt;=0,B1879&lt;0),1,0)</f>
        <v>0</v>
      </c>
    </row>
    <row r="1881" customFormat="false" ht="12.8" hidden="false" customHeight="false" outlineLevel="0" collapsed="false">
      <c r="A1881" s="24" t="n">
        <f aca="false">A1880-0.01</f>
        <v>81.2299999999904</v>
      </c>
      <c r="B1881" s="21" t="n">
        <f aca="false">1+$F$3*$F$2*(1+$F$4)^A1881-(1+$F$3)^A1881</f>
        <v>-85117.3114880921</v>
      </c>
      <c r="C1881" s="22" t="n">
        <f aca="false">IF(AND(B1881&gt;=0,B1880&lt;0),1,0)</f>
        <v>0</v>
      </c>
    </row>
    <row r="1882" customFormat="false" ht="12.8" hidden="false" customHeight="false" outlineLevel="0" collapsed="false">
      <c r="A1882" s="24" t="n">
        <f aca="false">A1881-0.01</f>
        <v>81.2199999999904</v>
      </c>
      <c r="B1882" s="21" t="n">
        <f aca="false">1+$F$3*$F$2*(1+$F$4)^A1882-(1+$F$3)^A1882</f>
        <v>-84998.3404582608</v>
      </c>
      <c r="C1882" s="22" t="n">
        <f aca="false">IF(AND(B1882&gt;=0,B1881&lt;0),1,0)</f>
        <v>0</v>
      </c>
    </row>
    <row r="1883" customFormat="false" ht="12.8" hidden="false" customHeight="false" outlineLevel="0" collapsed="false">
      <c r="A1883" s="24" t="n">
        <f aca="false">A1882-0.01</f>
        <v>81.2099999999904</v>
      </c>
      <c r="B1883" s="21" t="n">
        <f aca="false">1+$F$3*$F$2*(1+$F$4)^A1883-(1+$F$3)^A1883</f>
        <v>-84879.5356242405</v>
      </c>
      <c r="C1883" s="22" t="n">
        <f aca="false">IF(AND(B1883&gt;=0,B1882&lt;0),1,0)</f>
        <v>0</v>
      </c>
    </row>
    <row r="1884" customFormat="false" ht="12.8" hidden="false" customHeight="false" outlineLevel="0" collapsed="false">
      <c r="A1884" s="24" t="n">
        <f aca="false">A1883-0.01</f>
        <v>81.1999999999904</v>
      </c>
      <c r="B1884" s="21" t="n">
        <f aca="false">1+$F$3*$F$2*(1+$F$4)^A1884-(1+$F$3)^A1884</f>
        <v>-84760.896753901</v>
      </c>
      <c r="C1884" s="22" t="n">
        <f aca="false">IF(AND(B1884&gt;=0,B1883&lt;0),1,0)</f>
        <v>0</v>
      </c>
    </row>
    <row r="1885" customFormat="false" ht="12.8" hidden="false" customHeight="false" outlineLevel="0" collapsed="false">
      <c r="A1885" s="24" t="n">
        <f aca="false">A1884-0.01</f>
        <v>81.1899999999904</v>
      </c>
      <c r="B1885" s="21" t="n">
        <f aca="false">1+$F$3*$F$2*(1+$F$4)^A1885-(1+$F$3)^A1885</f>
        <v>-84642.4236154361</v>
      </c>
      <c r="C1885" s="22" t="n">
        <f aca="false">IF(AND(B1885&gt;=0,B1884&lt;0),1,0)</f>
        <v>0</v>
      </c>
    </row>
    <row r="1886" customFormat="false" ht="12.8" hidden="false" customHeight="false" outlineLevel="0" collapsed="false">
      <c r="A1886" s="24" t="n">
        <f aca="false">A1885-0.01</f>
        <v>81.1799999999904</v>
      </c>
      <c r="B1886" s="21" t="n">
        <f aca="false">1+$F$3*$F$2*(1+$F$4)^A1886-(1+$F$3)^A1886</f>
        <v>-84524.1159773637</v>
      </c>
      <c r="C1886" s="22" t="n">
        <f aca="false">IF(AND(B1886&gt;=0,B1885&lt;0),1,0)</f>
        <v>0</v>
      </c>
    </row>
    <row r="1887" customFormat="false" ht="12.8" hidden="false" customHeight="false" outlineLevel="0" collapsed="false">
      <c r="A1887" s="24" t="n">
        <f aca="false">A1886-0.01</f>
        <v>81.1699999999904</v>
      </c>
      <c r="B1887" s="21" t="n">
        <f aca="false">1+$F$3*$F$2*(1+$F$4)^A1887-(1+$F$3)^A1887</f>
        <v>-84405.9736085247</v>
      </c>
      <c r="C1887" s="22" t="n">
        <f aca="false">IF(AND(B1887&gt;=0,B1886&lt;0),1,0)</f>
        <v>0</v>
      </c>
    </row>
    <row r="1888" customFormat="false" ht="12.8" hidden="false" customHeight="false" outlineLevel="0" collapsed="false">
      <c r="A1888" s="24" t="n">
        <f aca="false">A1887-0.01</f>
        <v>81.1599999999904</v>
      </c>
      <c r="B1888" s="21" t="n">
        <f aca="false">1+$F$3*$F$2*(1+$F$4)^A1888-(1+$F$3)^A1888</f>
        <v>-84287.9962780829</v>
      </c>
      <c r="C1888" s="22" t="n">
        <f aca="false">IF(AND(B1888&gt;=0,B1887&lt;0),1,0)</f>
        <v>0</v>
      </c>
    </row>
    <row r="1889" customFormat="false" ht="12.8" hidden="false" customHeight="false" outlineLevel="0" collapsed="false">
      <c r="A1889" s="24" t="n">
        <f aca="false">A1888-0.01</f>
        <v>81.1499999999904</v>
      </c>
      <c r="B1889" s="21" t="n">
        <f aca="false">1+$F$3*$F$2*(1+$F$4)^A1889-(1+$F$3)^A1889</f>
        <v>-84170.1837555247</v>
      </c>
      <c r="C1889" s="22" t="n">
        <f aca="false">IF(AND(B1889&gt;=0,B1888&lt;0),1,0)</f>
        <v>0</v>
      </c>
    </row>
    <row r="1890" customFormat="false" ht="12.8" hidden="false" customHeight="false" outlineLevel="0" collapsed="false">
      <c r="A1890" s="24" t="n">
        <f aca="false">A1889-0.01</f>
        <v>81.1399999999903</v>
      </c>
      <c r="B1890" s="21" t="n">
        <f aca="false">1+$F$3*$F$2*(1+$F$4)^A1890-(1+$F$3)^A1890</f>
        <v>-84052.5358106582</v>
      </c>
      <c r="C1890" s="22" t="n">
        <f aca="false">IF(AND(B1890&gt;=0,B1889&lt;0),1,0)</f>
        <v>0</v>
      </c>
    </row>
    <row r="1891" customFormat="false" ht="12.8" hidden="false" customHeight="false" outlineLevel="0" collapsed="false">
      <c r="A1891" s="24" t="n">
        <f aca="false">A1890-0.01</f>
        <v>81.1299999999904</v>
      </c>
      <c r="B1891" s="21" t="n">
        <f aca="false">1+$F$3*$F$2*(1+$F$4)^A1891-(1+$F$3)^A1891</f>
        <v>-83935.0522136131</v>
      </c>
      <c r="C1891" s="22" t="n">
        <f aca="false">IF(AND(B1891&gt;=0,B1890&lt;0),1,0)</f>
        <v>0</v>
      </c>
    </row>
    <row r="1892" customFormat="false" ht="12.8" hidden="false" customHeight="false" outlineLevel="0" collapsed="false">
      <c r="A1892" s="24" t="n">
        <f aca="false">A1891-0.01</f>
        <v>81.1199999999903</v>
      </c>
      <c r="B1892" s="21" t="n">
        <f aca="false">1+$F$3*$F$2*(1+$F$4)^A1892-(1+$F$3)^A1892</f>
        <v>-83817.7327348403</v>
      </c>
      <c r="C1892" s="22" t="n">
        <f aca="false">IF(AND(B1892&gt;=0,B1891&lt;0),1,0)</f>
        <v>0</v>
      </c>
    </row>
    <row r="1893" customFormat="false" ht="12.8" hidden="false" customHeight="false" outlineLevel="0" collapsed="false">
      <c r="A1893" s="24" t="n">
        <f aca="false">A1892-0.01</f>
        <v>81.1099999999903</v>
      </c>
      <c r="B1893" s="21" t="n">
        <f aca="false">1+$F$3*$F$2*(1+$F$4)^A1893-(1+$F$3)^A1893</f>
        <v>-83700.5771451111</v>
      </c>
      <c r="C1893" s="22" t="n">
        <f aca="false">IF(AND(B1893&gt;=0,B1892&lt;0),1,0)</f>
        <v>0</v>
      </c>
    </row>
    <row r="1894" customFormat="false" ht="12.8" hidden="false" customHeight="false" outlineLevel="0" collapsed="false">
      <c r="A1894" s="24" t="n">
        <f aca="false">A1893-0.01</f>
        <v>81.0999999999903</v>
      </c>
      <c r="B1894" s="21" t="n">
        <f aca="false">1+$F$3*$F$2*(1+$F$4)^A1894-(1+$F$3)^A1894</f>
        <v>-83583.585215517</v>
      </c>
      <c r="C1894" s="22" t="n">
        <f aca="false">IF(AND(B1894&gt;=0,B1893&lt;0),1,0)</f>
        <v>0</v>
      </c>
    </row>
    <row r="1895" customFormat="false" ht="12.8" hidden="false" customHeight="false" outlineLevel="0" collapsed="false">
      <c r="A1895" s="24" t="n">
        <f aca="false">A1894-0.01</f>
        <v>81.0899999999903</v>
      </c>
      <c r="B1895" s="21" t="n">
        <f aca="false">1+$F$3*$F$2*(1+$F$4)^A1895-(1+$F$3)^A1895</f>
        <v>-83466.7567174693</v>
      </c>
      <c r="C1895" s="22" t="n">
        <f aca="false">IF(AND(B1895&gt;=0,B1894&lt;0),1,0)</f>
        <v>0</v>
      </c>
    </row>
    <row r="1896" customFormat="false" ht="12.8" hidden="false" customHeight="false" outlineLevel="0" collapsed="false">
      <c r="A1896" s="24" t="n">
        <f aca="false">A1895-0.01</f>
        <v>81.0799999999903</v>
      </c>
      <c r="B1896" s="21" t="n">
        <f aca="false">1+$F$3*$F$2*(1+$F$4)^A1896-(1+$F$3)^A1896</f>
        <v>-83350.0914226983</v>
      </c>
      <c r="C1896" s="22" t="n">
        <f aca="false">IF(AND(B1896&gt;=0,B1895&lt;0),1,0)</f>
        <v>0</v>
      </c>
    </row>
    <row r="1897" customFormat="false" ht="12.8" hidden="false" customHeight="false" outlineLevel="0" collapsed="false">
      <c r="A1897" s="24" t="n">
        <f aca="false">A1896-0.01</f>
        <v>81.0699999999903</v>
      </c>
      <c r="B1897" s="21" t="n">
        <f aca="false">1+$F$3*$F$2*(1+$F$4)^A1897-(1+$F$3)^A1897</f>
        <v>-83233.5891032535</v>
      </c>
      <c r="C1897" s="22" t="n">
        <f aca="false">IF(AND(B1897&gt;=0,B1896&lt;0),1,0)</f>
        <v>0</v>
      </c>
    </row>
    <row r="1898" customFormat="false" ht="12.8" hidden="false" customHeight="false" outlineLevel="0" collapsed="false">
      <c r="A1898" s="24" t="n">
        <f aca="false">A1897-0.01</f>
        <v>81.0599999999903</v>
      </c>
      <c r="B1898" s="21" t="n">
        <f aca="false">1+$F$3*$F$2*(1+$F$4)^A1898-(1+$F$3)^A1898</f>
        <v>-83117.2495315026</v>
      </c>
      <c r="C1898" s="22" t="n">
        <f aca="false">IF(AND(B1898&gt;=0,B1897&lt;0),1,0)</f>
        <v>0</v>
      </c>
    </row>
    <row r="1899" customFormat="false" ht="12.8" hidden="false" customHeight="false" outlineLevel="0" collapsed="false">
      <c r="A1899" s="24" t="n">
        <f aca="false">A1898-0.01</f>
        <v>81.0499999999903</v>
      </c>
      <c r="B1899" s="21" t="n">
        <f aca="false">1+$F$3*$F$2*(1+$F$4)^A1899-(1+$F$3)^A1899</f>
        <v>-83001.0724801311</v>
      </c>
      <c r="C1899" s="22" t="n">
        <f aca="false">IF(AND(B1899&gt;=0,B1898&lt;0),1,0)</f>
        <v>0</v>
      </c>
    </row>
    <row r="1900" customFormat="false" ht="12.8" hidden="false" customHeight="false" outlineLevel="0" collapsed="false">
      <c r="A1900" s="24" t="n">
        <f aca="false">A1899-0.01</f>
        <v>81.0399999999903</v>
      </c>
      <c r="B1900" s="21" t="n">
        <f aca="false">1+$F$3*$F$2*(1+$F$4)^A1900-(1+$F$3)^A1900</f>
        <v>-82885.0577221422</v>
      </c>
      <c r="C1900" s="22" t="n">
        <f aca="false">IF(AND(B1900&gt;=0,B1899&lt;0),1,0)</f>
        <v>0</v>
      </c>
    </row>
    <row r="1901" customFormat="false" ht="12.8" hidden="false" customHeight="false" outlineLevel="0" collapsed="false">
      <c r="A1901" s="24" t="n">
        <f aca="false">A1900-0.01</f>
        <v>81.0299999999903</v>
      </c>
      <c r="B1901" s="21" t="n">
        <f aca="false">1+$F$3*$F$2*(1+$F$4)^A1901-(1+$F$3)^A1901</f>
        <v>-82769.2050308559</v>
      </c>
      <c r="C1901" s="22" t="n">
        <f aca="false">IF(AND(B1901&gt;=0,B1900&lt;0),1,0)</f>
        <v>0</v>
      </c>
    </row>
    <row r="1902" customFormat="false" ht="12.8" hidden="false" customHeight="false" outlineLevel="0" collapsed="false">
      <c r="A1902" s="24" t="n">
        <f aca="false">A1901-0.01</f>
        <v>81.0199999999903</v>
      </c>
      <c r="B1902" s="21" t="n">
        <f aca="false">1+$F$3*$F$2*(1+$F$4)^A1902-(1+$F$3)^A1902</f>
        <v>-82653.514179909</v>
      </c>
      <c r="C1902" s="22" t="n">
        <f aca="false">IF(AND(B1902&gt;=0,B1901&lt;0),1,0)</f>
        <v>0</v>
      </c>
    </row>
    <row r="1903" customFormat="false" ht="12.8" hidden="false" customHeight="false" outlineLevel="0" collapsed="false">
      <c r="A1903" s="24" t="n">
        <f aca="false">A1902-0.01</f>
        <v>81.0099999999903</v>
      </c>
      <c r="B1903" s="21" t="n">
        <f aca="false">1+$F$3*$F$2*(1+$F$4)^A1903-(1+$F$3)^A1903</f>
        <v>-82537.9849432544</v>
      </c>
      <c r="C1903" s="22" t="n">
        <f aca="false">IF(AND(B1903&gt;=0,B1902&lt;0),1,0)</f>
        <v>0</v>
      </c>
    </row>
    <row r="1904" customFormat="false" ht="12.8" hidden="false" customHeight="false" outlineLevel="0" collapsed="false">
      <c r="A1904" s="24" t="n">
        <f aca="false">A1903-0.01</f>
        <v>80.9999999999903</v>
      </c>
      <c r="B1904" s="21" t="n">
        <f aca="false">1+$F$3*$F$2*(1+$F$4)^A1904-(1+$F$3)^A1904</f>
        <v>-82422.6170951606</v>
      </c>
      <c r="C1904" s="22" t="n">
        <f aca="false">IF(AND(B1904&gt;=0,B1903&lt;0),1,0)</f>
        <v>0</v>
      </c>
    </row>
    <row r="1905" customFormat="false" ht="12.8" hidden="false" customHeight="false" outlineLevel="0" collapsed="false">
      <c r="A1905" s="24" t="n">
        <f aca="false">A1904-0.01</f>
        <v>80.9899999999903</v>
      </c>
      <c r="B1905" s="21" t="n">
        <f aca="false">1+$F$3*$F$2*(1+$F$4)^A1905-(1+$F$3)^A1905</f>
        <v>-82307.4104102116</v>
      </c>
      <c r="C1905" s="22" t="n">
        <f aca="false">IF(AND(B1905&gt;=0,B1904&lt;0),1,0)</f>
        <v>0</v>
      </c>
    </row>
    <row r="1906" customFormat="false" ht="12.8" hidden="false" customHeight="false" outlineLevel="0" collapsed="false">
      <c r="A1906" s="24" t="n">
        <f aca="false">A1905-0.01</f>
        <v>80.9799999999903</v>
      </c>
      <c r="B1906" s="21" t="n">
        <f aca="false">1+$F$3*$F$2*(1+$F$4)^A1906-(1+$F$3)^A1906</f>
        <v>-82192.3646633061</v>
      </c>
      <c r="C1906" s="22" t="n">
        <f aca="false">IF(AND(B1906&gt;=0,B1905&lt;0),1,0)</f>
        <v>0</v>
      </c>
    </row>
    <row r="1907" customFormat="false" ht="12.8" hidden="false" customHeight="false" outlineLevel="0" collapsed="false">
      <c r="A1907" s="24" t="n">
        <f aca="false">A1906-0.01</f>
        <v>80.9699999999903</v>
      </c>
      <c r="B1907" s="21" t="n">
        <f aca="false">1+$F$3*$F$2*(1+$F$4)^A1907-(1+$F$3)^A1907</f>
        <v>-82077.4796296571</v>
      </c>
      <c r="C1907" s="22" t="n">
        <f aca="false">IF(AND(B1907&gt;=0,B1906&lt;0),1,0)</f>
        <v>0</v>
      </c>
    </row>
    <row r="1908" customFormat="false" ht="12.8" hidden="false" customHeight="false" outlineLevel="0" collapsed="false">
      <c r="A1908" s="24" t="n">
        <f aca="false">A1907-0.01</f>
        <v>80.9599999999903</v>
      </c>
      <c r="B1908" s="21" t="n">
        <f aca="false">1+$F$3*$F$2*(1+$F$4)^A1908-(1+$F$3)^A1908</f>
        <v>-81962.7550847916</v>
      </c>
      <c r="C1908" s="22" t="n">
        <f aca="false">IF(AND(B1908&gt;=0,B1907&lt;0),1,0)</f>
        <v>0</v>
      </c>
    </row>
    <row r="1909" customFormat="false" ht="12.8" hidden="false" customHeight="false" outlineLevel="0" collapsed="false">
      <c r="A1909" s="24" t="n">
        <f aca="false">A1908-0.01</f>
        <v>80.9499999999903</v>
      </c>
      <c r="B1909" s="21" t="n">
        <f aca="false">1+$F$3*$F$2*(1+$F$4)^A1909-(1+$F$3)^A1909</f>
        <v>-81848.1908045503</v>
      </c>
      <c r="C1909" s="22" t="n">
        <f aca="false">IF(AND(B1909&gt;=0,B1908&lt;0),1,0)</f>
        <v>0</v>
      </c>
    </row>
    <row r="1910" customFormat="false" ht="12.8" hidden="false" customHeight="false" outlineLevel="0" collapsed="false">
      <c r="A1910" s="24" t="n">
        <f aca="false">A1909-0.01</f>
        <v>80.9399999999902</v>
      </c>
      <c r="B1910" s="21" t="n">
        <f aca="false">1+$F$3*$F$2*(1+$F$4)^A1910-(1+$F$3)^A1910</f>
        <v>-81733.7865650867</v>
      </c>
      <c r="C1910" s="22" t="n">
        <f aca="false">IF(AND(B1910&gt;=0,B1909&lt;0),1,0)</f>
        <v>0</v>
      </c>
    </row>
    <row r="1911" customFormat="false" ht="12.8" hidden="false" customHeight="false" outlineLevel="0" collapsed="false">
      <c r="A1911" s="24" t="n">
        <f aca="false">A1910-0.01</f>
        <v>80.9299999999903</v>
      </c>
      <c r="B1911" s="21" t="n">
        <f aca="false">1+$F$3*$F$2*(1+$F$4)^A1911-(1+$F$3)^A1911</f>
        <v>-81619.5421428672</v>
      </c>
      <c r="C1911" s="22" t="n">
        <f aca="false">IF(AND(B1911&gt;=0,B1910&lt;0),1,0)</f>
        <v>0</v>
      </c>
    </row>
    <row r="1912" customFormat="false" ht="12.8" hidden="false" customHeight="false" outlineLevel="0" collapsed="false">
      <c r="A1912" s="24" t="n">
        <f aca="false">A1911-0.01</f>
        <v>80.9199999999902</v>
      </c>
      <c r="B1912" s="21" t="n">
        <f aca="false">1+$F$3*$F$2*(1+$F$4)^A1912-(1+$F$3)^A1912</f>
        <v>-81505.4573146701</v>
      </c>
      <c r="C1912" s="22" t="n">
        <f aca="false">IF(AND(B1912&gt;=0,B1911&lt;0),1,0)</f>
        <v>0</v>
      </c>
    </row>
    <row r="1913" customFormat="false" ht="12.8" hidden="false" customHeight="false" outlineLevel="0" collapsed="false">
      <c r="A1913" s="24" t="n">
        <f aca="false">A1912-0.01</f>
        <v>80.9099999999902</v>
      </c>
      <c r="B1913" s="21" t="n">
        <f aca="false">1+$F$3*$F$2*(1+$F$4)^A1913-(1+$F$3)^A1913</f>
        <v>-81391.5318575859</v>
      </c>
      <c r="C1913" s="22" t="n">
        <f aca="false">IF(AND(B1913&gt;=0,B1912&lt;0),1,0)</f>
        <v>0</v>
      </c>
    </row>
    <row r="1914" customFormat="false" ht="12.8" hidden="false" customHeight="false" outlineLevel="0" collapsed="false">
      <c r="A1914" s="24" t="n">
        <f aca="false">A1913-0.01</f>
        <v>80.8999999999902</v>
      </c>
      <c r="B1914" s="21" t="n">
        <f aca="false">1+$F$3*$F$2*(1+$F$4)^A1914-(1+$F$3)^A1914</f>
        <v>-81277.7655490159</v>
      </c>
      <c r="C1914" s="22" t="n">
        <f aca="false">IF(AND(B1914&gt;=0,B1913&lt;0),1,0)</f>
        <v>0</v>
      </c>
    </row>
    <row r="1915" customFormat="false" ht="12.8" hidden="false" customHeight="false" outlineLevel="0" collapsed="false">
      <c r="A1915" s="24" t="n">
        <f aca="false">A1914-0.01</f>
        <v>80.8899999999902</v>
      </c>
      <c r="B1915" s="21" t="n">
        <f aca="false">1+$F$3*$F$2*(1+$F$4)^A1915-(1+$F$3)^A1915</f>
        <v>-81164.1581666727</v>
      </c>
      <c r="C1915" s="22" t="n">
        <f aca="false">IF(AND(B1915&gt;=0,B1914&lt;0),1,0)</f>
        <v>0</v>
      </c>
    </row>
    <row r="1916" customFormat="false" ht="12.8" hidden="false" customHeight="false" outlineLevel="0" collapsed="false">
      <c r="A1916" s="24" t="n">
        <f aca="false">A1915-0.01</f>
        <v>80.8799999999902</v>
      </c>
      <c r="B1916" s="21" t="n">
        <f aca="false">1+$F$3*$F$2*(1+$F$4)^A1916-(1+$F$3)^A1916</f>
        <v>-81050.7094885792</v>
      </c>
      <c r="C1916" s="22" t="n">
        <f aca="false">IF(AND(B1916&gt;=0,B1915&lt;0),1,0)</f>
        <v>0</v>
      </c>
    </row>
    <row r="1917" customFormat="false" ht="12.8" hidden="false" customHeight="false" outlineLevel="0" collapsed="false">
      <c r="A1917" s="24" t="n">
        <f aca="false">A1916-0.01</f>
        <v>80.8699999999902</v>
      </c>
      <c r="B1917" s="21" t="n">
        <f aca="false">1+$F$3*$F$2*(1+$F$4)^A1917-(1+$F$3)^A1917</f>
        <v>-80937.4192930684</v>
      </c>
      <c r="C1917" s="22" t="n">
        <f aca="false">IF(AND(B1917&gt;=0,B1916&lt;0),1,0)</f>
        <v>0</v>
      </c>
    </row>
    <row r="1918" customFormat="false" ht="12.8" hidden="false" customHeight="false" outlineLevel="0" collapsed="false">
      <c r="A1918" s="24" t="n">
        <f aca="false">A1917-0.01</f>
        <v>80.8599999999902</v>
      </c>
      <c r="B1918" s="21" t="n">
        <f aca="false">1+$F$3*$F$2*(1+$F$4)^A1918-(1+$F$3)^A1918</f>
        <v>-80824.2873587828</v>
      </c>
      <c r="C1918" s="22" t="n">
        <f aca="false">IF(AND(B1918&gt;=0,B1917&lt;0),1,0)</f>
        <v>0</v>
      </c>
    </row>
    <row r="1919" customFormat="false" ht="12.8" hidden="false" customHeight="false" outlineLevel="0" collapsed="false">
      <c r="A1919" s="24" t="n">
        <f aca="false">A1918-0.01</f>
        <v>80.8499999999902</v>
      </c>
      <c r="B1919" s="21" t="n">
        <f aca="false">1+$F$3*$F$2*(1+$F$4)^A1919-(1+$F$3)^A1919</f>
        <v>-80711.3134646741</v>
      </c>
      <c r="C1919" s="22" t="n">
        <f aca="false">IF(AND(B1919&gt;=0,B1918&lt;0),1,0)</f>
        <v>0</v>
      </c>
    </row>
    <row r="1920" customFormat="false" ht="12.8" hidden="false" customHeight="false" outlineLevel="0" collapsed="false">
      <c r="A1920" s="24" t="n">
        <f aca="false">A1919-0.01</f>
        <v>80.8399999999902</v>
      </c>
      <c r="B1920" s="21" t="n">
        <f aca="false">1+$F$3*$F$2*(1+$F$4)^A1920-(1+$F$3)^A1920</f>
        <v>-80598.4973900029</v>
      </c>
      <c r="C1920" s="22" t="n">
        <f aca="false">IF(AND(B1920&gt;=0,B1919&lt;0),1,0)</f>
        <v>0</v>
      </c>
    </row>
    <row r="1921" customFormat="false" ht="12.8" hidden="false" customHeight="false" outlineLevel="0" collapsed="false">
      <c r="A1921" s="24" t="n">
        <f aca="false">A1920-0.01</f>
        <v>80.8299999999902</v>
      </c>
      <c r="B1921" s="21" t="n">
        <f aca="false">1+$F$3*$F$2*(1+$F$4)^A1921-(1+$F$3)^A1921</f>
        <v>-80485.8389143377</v>
      </c>
      <c r="C1921" s="22" t="n">
        <f aca="false">IF(AND(B1921&gt;=0,B1920&lt;0),1,0)</f>
        <v>0</v>
      </c>
    </row>
    <row r="1922" customFormat="false" ht="12.8" hidden="false" customHeight="false" outlineLevel="0" collapsed="false">
      <c r="A1922" s="24" t="n">
        <f aca="false">A1921-0.01</f>
        <v>80.8199999999902</v>
      </c>
      <c r="B1922" s="21" t="n">
        <f aca="false">1+$F$3*$F$2*(1+$F$4)^A1922-(1+$F$3)^A1922</f>
        <v>-80373.3378175553</v>
      </c>
      <c r="C1922" s="22" t="n">
        <f aca="false">IF(AND(B1922&gt;=0,B1921&lt;0),1,0)</f>
        <v>0</v>
      </c>
    </row>
    <row r="1923" customFormat="false" ht="12.8" hidden="false" customHeight="false" outlineLevel="0" collapsed="false">
      <c r="A1923" s="24" t="n">
        <f aca="false">A1922-0.01</f>
        <v>80.8099999999902</v>
      </c>
      <c r="B1923" s="21" t="n">
        <f aca="false">1+$F$3*$F$2*(1+$F$4)^A1923-(1+$F$3)^A1923</f>
        <v>-80260.9938798397</v>
      </c>
      <c r="C1923" s="22" t="n">
        <f aca="false">IF(AND(B1923&gt;=0,B1922&lt;0),1,0)</f>
        <v>0</v>
      </c>
    </row>
    <row r="1924" customFormat="false" ht="12.8" hidden="false" customHeight="false" outlineLevel="0" collapsed="false">
      <c r="A1924" s="24" t="n">
        <f aca="false">A1923-0.01</f>
        <v>80.7999999999902</v>
      </c>
      <c r="B1924" s="21" t="n">
        <f aca="false">1+$F$3*$F$2*(1+$F$4)^A1924-(1+$F$3)^A1924</f>
        <v>-80148.8068816819</v>
      </c>
      <c r="C1924" s="22" t="n">
        <f aca="false">IF(AND(B1924&gt;=0,B1923&lt;0),1,0)</f>
        <v>0</v>
      </c>
    </row>
    <row r="1925" customFormat="false" ht="12.8" hidden="false" customHeight="false" outlineLevel="0" collapsed="false">
      <c r="A1925" s="24" t="n">
        <f aca="false">A1924-0.01</f>
        <v>80.7899999999902</v>
      </c>
      <c r="B1925" s="21" t="n">
        <f aca="false">1+$F$3*$F$2*(1+$F$4)^A1925-(1+$F$3)^A1925</f>
        <v>-80036.7766038796</v>
      </c>
      <c r="C1925" s="22" t="n">
        <f aca="false">IF(AND(B1925&gt;=0,B1924&lt;0),1,0)</f>
        <v>0</v>
      </c>
    </row>
    <row r="1926" customFormat="false" ht="12.8" hidden="false" customHeight="false" outlineLevel="0" collapsed="false">
      <c r="A1926" s="24" t="n">
        <f aca="false">A1925-0.01</f>
        <v>80.7799999999902</v>
      </c>
      <c r="B1926" s="21" t="n">
        <f aca="false">1+$F$3*$F$2*(1+$F$4)^A1926-(1+$F$3)^A1926</f>
        <v>-79924.9028275367</v>
      </c>
      <c r="C1926" s="22" t="n">
        <f aca="false">IF(AND(B1926&gt;=0,B1925&lt;0),1,0)</f>
        <v>0</v>
      </c>
    </row>
    <row r="1927" customFormat="false" ht="12.8" hidden="false" customHeight="false" outlineLevel="0" collapsed="false">
      <c r="A1927" s="24" t="n">
        <f aca="false">A1926-0.01</f>
        <v>80.7699999999902</v>
      </c>
      <c r="B1927" s="21" t="n">
        <f aca="false">1+$F$3*$F$2*(1+$F$4)^A1927-(1+$F$3)^A1927</f>
        <v>-79813.1853340626</v>
      </c>
      <c r="C1927" s="22" t="n">
        <f aca="false">IF(AND(B1927&gt;=0,B1926&lt;0),1,0)</f>
        <v>0</v>
      </c>
    </row>
    <row r="1928" customFormat="false" ht="12.8" hidden="false" customHeight="false" outlineLevel="0" collapsed="false">
      <c r="A1928" s="24" t="n">
        <f aca="false">A1927-0.01</f>
        <v>80.7599999999902</v>
      </c>
      <c r="B1928" s="21" t="n">
        <f aca="false">1+$F$3*$F$2*(1+$F$4)^A1928-(1+$F$3)^A1928</f>
        <v>-79701.623905172</v>
      </c>
      <c r="C1928" s="22" t="n">
        <f aca="false">IF(AND(B1928&gt;=0,B1927&lt;0),1,0)</f>
        <v>0</v>
      </c>
    </row>
    <row r="1929" customFormat="false" ht="12.8" hidden="false" customHeight="false" outlineLevel="0" collapsed="false">
      <c r="A1929" s="24" t="n">
        <f aca="false">A1928-0.01</f>
        <v>80.7499999999902</v>
      </c>
      <c r="B1929" s="21" t="n">
        <f aca="false">1+$F$3*$F$2*(1+$F$4)^A1929-(1+$F$3)^A1929</f>
        <v>-79590.2183228849</v>
      </c>
      <c r="C1929" s="22" t="n">
        <f aca="false">IF(AND(B1929&gt;=0,B1928&lt;0),1,0)</f>
        <v>0</v>
      </c>
    </row>
    <row r="1930" customFormat="false" ht="12.8" hidden="false" customHeight="false" outlineLevel="0" collapsed="false">
      <c r="A1930" s="24" t="n">
        <f aca="false">A1929-0.01</f>
        <v>80.7399999999901</v>
      </c>
      <c r="B1930" s="21" t="n">
        <f aca="false">1+$F$3*$F$2*(1+$F$4)^A1930-(1+$F$3)^A1930</f>
        <v>-79478.9683695252</v>
      </c>
      <c r="C1930" s="22" t="n">
        <f aca="false">IF(AND(B1930&gt;=0,B1929&lt;0),1,0)</f>
        <v>0</v>
      </c>
    </row>
    <row r="1931" customFormat="false" ht="12.8" hidden="false" customHeight="false" outlineLevel="0" collapsed="false">
      <c r="A1931" s="24" t="n">
        <f aca="false">A1930-0.01</f>
        <v>80.7299999999901</v>
      </c>
      <c r="B1931" s="21" t="n">
        <f aca="false">1+$F$3*$F$2*(1+$F$4)^A1931-(1+$F$3)^A1931</f>
        <v>-79367.8738277212</v>
      </c>
      <c r="C1931" s="22" t="n">
        <f aca="false">IF(AND(B1931&gt;=0,B1930&lt;0),1,0)</f>
        <v>0</v>
      </c>
    </row>
    <row r="1932" customFormat="false" ht="12.8" hidden="false" customHeight="false" outlineLevel="0" collapsed="false">
      <c r="A1932" s="24" t="n">
        <f aca="false">A1931-0.01</f>
        <v>80.7199999999901</v>
      </c>
      <c r="B1932" s="21" t="n">
        <f aca="false">1+$F$3*$F$2*(1+$F$4)^A1932-(1+$F$3)^A1932</f>
        <v>-79256.9344804046</v>
      </c>
      <c r="C1932" s="22" t="n">
        <f aca="false">IF(AND(B1932&gt;=0,B1931&lt;0),1,0)</f>
        <v>0</v>
      </c>
    </row>
    <row r="1933" customFormat="false" ht="12.8" hidden="false" customHeight="false" outlineLevel="0" collapsed="false">
      <c r="A1933" s="24" t="n">
        <f aca="false">A1932-0.01</f>
        <v>80.7099999999901</v>
      </c>
      <c r="B1933" s="21" t="n">
        <f aca="false">1+$F$3*$F$2*(1+$F$4)^A1933-(1+$F$3)^A1933</f>
        <v>-79146.1501108102</v>
      </c>
      <c r="C1933" s="22" t="n">
        <f aca="false">IF(AND(B1933&gt;=0,B1932&lt;0),1,0)</f>
        <v>0</v>
      </c>
    </row>
    <row r="1934" customFormat="false" ht="12.8" hidden="false" customHeight="false" outlineLevel="0" collapsed="false">
      <c r="A1934" s="24" t="n">
        <f aca="false">A1933-0.01</f>
        <v>80.6999999999901</v>
      </c>
      <c r="B1934" s="21" t="n">
        <f aca="false">1+$F$3*$F$2*(1+$F$4)^A1934-(1+$F$3)^A1934</f>
        <v>-79035.5205024759</v>
      </c>
      <c r="C1934" s="22" t="n">
        <f aca="false">IF(AND(B1934&gt;=0,B1933&lt;0),1,0)</f>
        <v>0</v>
      </c>
    </row>
    <row r="1935" customFormat="false" ht="12.8" hidden="false" customHeight="false" outlineLevel="0" collapsed="false">
      <c r="A1935" s="24" t="n">
        <f aca="false">A1934-0.01</f>
        <v>80.6899999999901</v>
      </c>
      <c r="B1935" s="21" t="n">
        <f aca="false">1+$F$3*$F$2*(1+$F$4)^A1935-(1+$F$3)^A1935</f>
        <v>-78925.0454392416</v>
      </c>
      <c r="C1935" s="22" t="n">
        <f aca="false">IF(AND(B1935&gt;=0,B1934&lt;0),1,0)</f>
        <v>0</v>
      </c>
    </row>
    <row r="1936" customFormat="false" ht="12.8" hidden="false" customHeight="false" outlineLevel="0" collapsed="false">
      <c r="A1936" s="24" t="n">
        <f aca="false">A1935-0.01</f>
        <v>80.6799999999901</v>
      </c>
      <c r="B1936" s="21" t="n">
        <f aca="false">1+$F$3*$F$2*(1+$F$4)^A1936-(1+$F$3)^A1936</f>
        <v>-78814.7247052492</v>
      </c>
      <c r="C1936" s="22" t="n">
        <f aca="false">IF(AND(B1936&gt;=0,B1935&lt;0),1,0)</f>
        <v>0</v>
      </c>
    </row>
    <row r="1937" customFormat="false" ht="12.8" hidden="false" customHeight="false" outlineLevel="0" collapsed="false">
      <c r="A1937" s="24" t="n">
        <f aca="false">A1936-0.01</f>
        <v>80.6699999999901</v>
      </c>
      <c r="B1937" s="21" t="n">
        <f aca="false">1+$F$3*$F$2*(1+$F$4)^A1937-(1+$F$3)^A1937</f>
        <v>-78704.5580849421</v>
      </c>
      <c r="C1937" s="22" t="n">
        <f aca="false">IF(AND(B1937&gt;=0,B1936&lt;0),1,0)</f>
        <v>0</v>
      </c>
    </row>
    <row r="1938" customFormat="false" ht="12.8" hidden="false" customHeight="false" outlineLevel="0" collapsed="false">
      <c r="A1938" s="24" t="n">
        <f aca="false">A1937-0.01</f>
        <v>80.6599999999901</v>
      </c>
      <c r="B1938" s="21" t="n">
        <f aca="false">1+$F$3*$F$2*(1+$F$4)^A1938-(1+$F$3)^A1938</f>
        <v>-78594.5453630648</v>
      </c>
      <c r="C1938" s="22" t="n">
        <f aca="false">IF(AND(B1938&gt;=0,B1937&lt;0),1,0)</f>
        <v>0</v>
      </c>
    </row>
    <row r="1939" customFormat="false" ht="12.8" hidden="false" customHeight="false" outlineLevel="0" collapsed="false">
      <c r="A1939" s="24" t="n">
        <f aca="false">A1938-0.01</f>
        <v>80.6499999999901</v>
      </c>
      <c r="B1939" s="21" t="n">
        <f aca="false">1+$F$3*$F$2*(1+$F$4)^A1939-(1+$F$3)^A1939</f>
        <v>-78484.6863246623</v>
      </c>
      <c r="C1939" s="22" t="n">
        <f aca="false">IF(AND(B1939&gt;=0,B1938&lt;0),1,0)</f>
        <v>0</v>
      </c>
    </row>
    <row r="1940" customFormat="false" ht="12.8" hidden="false" customHeight="false" outlineLevel="0" collapsed="false">
      <c r="A1940" s="24" t="n">
        <f aca="false">A1939-0.01</f>
        <v>80.6399999999901</v>
      </c>
      <c r="B1940" s="21" t="n">
        <f aca="false">1+$F$3*$F$2*(1+$F$4)^A1940-(1+$F$3)^A1940</f>
        <v>-78374.98075508</v>
      </c>
      <c r="C1940" s="22" t="n">
        <f aca="false">IF(AND(B1940&gt;=0,B1939&lt;0),1,0)</f>
        <v>0</v>
      </c>
    </row>
    <row r="1941" customFormat="false" ht="12.8" hidden="false" customHeight="false" outlineLevel="0" collapsed="false">
      <c r="A1941" s="24" t="n">
        <f aca="false">A1940-0.01</f>
        <v>80.6299999999901</v>
      </c>
      <c r="B1941" s="21" t="n">
        <f aca="false">1+$F$3*$F$2*(1+$F$4)^A1941-(1+$F$3)^A1941</f>
        <v>-78265.4284399629</v>
      </c>
      <c r="C1941" s="22" t="n">
        <f aca="false">IF(AND(B1941&gt;=0,B1940&lt;0),1,0)</f>
        <v>0</v>
      </c>
    </row>
    <row r="1942" customFormat="false" ht="12.8" hidden="false" customHeight="false" outlineLevel="0" collapsed="false">
      <c r="A1942" s="24" t="n">
        <f aca="false">A1941-0.01</f>
        <v>80.6199999999901</v>
      </c>
      <c r="B1942" s="21" t="n">
        <f aca="false">1+$F$3*$F$2*(1+$F$4)^A1942-(1+$F$3)^A1942</f>
        <v>-78156.0291652556</v>
      </c>
      <c r="C1942" s="22" t="n">
        <f aca="false">IF(AND(B1942&gt;=0,B1941&lt;0),1,0)</f>
        <v>0</v>
      </c>
    </row>
    <row r="1943" customFormat="false" ht="12.8" hidden="false" customHeight="false" outlineLevel="0" collapsed="false">
      <c r="A1943" s="24" t="n">
        <f aca="false">A1942-0.01</f>
        <v>80.6099999999901</v>
      </c>
      <c r="B1943" s="21" t="n">
        <f aca="false">1+$F$3*$F$2*(1+$F$4)^A1943-(1+$F$3)^A1943</f>
        <v>-78046.7827172016</v>
      </c>
      <c r="C1943" s="22" t="n">
        <f aca="false">IF(AND(B1943&gt;=0,B1942&lt;0),1,0)</f>
        <v>0</v>
      </c>
    </row>
    <row r="1944" customFormat="false" ht="12.8" hidden="false" customHeight="false" outlineLevel="0" collapsed="false">
      <c r="A1944" s="24" t="n">
        <f aca="false">A1943-0.01</f>
        <v>80.5999999999901</v>
      </c>
      <c r="B1944" s="21" t="n">
        <f aca="false">1+$F$3*$F$2*(1+$F$4)^A1944-(1+$F$3)^A1944</f>
        <v>-77937.6888823427</v>
      </c>
      <c r="C1944" s="22" t="n">
        <f aca="false">IF(AND(B1944&gt;=0,B1943&lt;0),1,0)</f>
        <v>0</v>
      </c>
    </row>
    <row r="1945" customFormat="false" ht="12.8" hidden="false" customHeight="false" outlineLevel="0" collapsed="false">
      <c r="A1945" s="24" t="n">
        <f aca="false">A1944-0.01</f>
        <v>80.5899999999901</v>
      </c>
      <c r="B1945" s="21" t="n">
        <f aca="false">1+$F$3*$F$2*(1+$F$4)^A1945-(1+$F$3)^A1945</f>
        <v>-77828.7474475193</v>
      </c>
      <c r="C1945" s="22" t="n">
        <f aca="false">IF(AND(B1945&gt;=0,B1944&lt;0),1,0)</f>
        <v>0</v>
      </c>
    </row>
    <row r="1946" customFormat="false" ht="12.8" hidden="false" customHeight="false" outlineLevel="0" collapsed="false">
      <c r="A1946" s="24" t="n">
        <f aca="false">A1945-0.01</f>
        <v>80.5799999999901</v>
      </c>
      <c r="B1946" s="21" t="n">
        <f aca="false">1+$F$3*$F$2*(1+$F$4)^A1946-(1+$F$3)^A1946</f>
        <v>-77719.9581998691</v>
      </c>
      <c r="C1946" s="22" t="n">
        <f aca="false">IF(AND(B1946&gt;=0,B1945&lt;0),1,0)</f>
        <v>0</v>
      </c>
    </row>
    <row r="1947" customFormat="false" ht="12.8" hidden="false" customHeight="false" outlineLevel="0" collapsed="false">
      <c r="A1947" s="24" t="n">
        <f aca="false">A1946-0.01</f>
        <v>80.5699999999901</v>
      </c>
      <c r="B1947" s="21" t="n">
        <f aca="false">1+$F$3*$F$2*(1+$F$4)^A1947-(1+$F$3)^A1947</f>
        <v>-77611.3209268272</v>
      </c>
      <c r="C1947" s="22" t="n">
        <f aca="false">IF(AND(B1947&gt;=0,B1946&lt;0),1,0)</f>
        <v>0</v>
      </c>
    </row>
    <row r="1948" customFormat="false" ht="12.8" hidden="false" customHeight="false" outlineLevel="0" collapsed="false">
      <c r="A1948" s="24" t="n">
        <f aca="false">A1947-0.01</f>
        <v>80.5599999999901</v>
      </c>
      <c r="B1948" s="21" t="n">
        <f aca="false">1+$F$3*$F$2*(1+$F$4)^A1948-(1+$F$3)^A1948</f>
        <v>-77502.8354161258</v>
      </c>
      <c r="C1948" s="22" t="n">
        <f aca="false">IF(AND(B1948&gt;=0,B1947&lt;0),1,0)</f>
        <v>0</v>
      </c>
    </row>
    <row r="1949" customFormat="false" ht="12.8" hidden="false" customHeight="false" outlineLevel="0" collapsed="false">
      <c r="A1949" s="24" t="n">
        <f aca="false">A1948-0.01</f>
        <v>80.5499999999901</v>
      </c>
      <c r="B1949" s="21" t="n">
        <f aca="false">1+$F$3*$F$2*(1+$F$4)^A1949-(1+$F$3)^A1949</f>
        <v>-77394.5014557932</v>
      </c>
      <c r="C1949" s="22" t="n">
        <f aca="false">IF(AND(B1949&gt;=0,B1948&lt;0),1,0)</f>
        <v>0</v>
      </c>
    </row>
    <row r="1950" customFormat="false" ht="12.8" hidden="false" customHeight="false" outlineLevel="0" collapsed="false">
      <c r="A1950" s="24" t="n">
        <f aca="false">A1949-0.01</f>
        <v>80.53999999999</v>
      </c>
      <c r="B1950" s="21" t="n">
        <f aca="false">1+$F$3*$F$2*(1+$F$4)^A1950-(1+$F$3)^A1950</f>
        <v>-77286.3188341541</v>
      </c>
      <c r="C1950" s="22" t="n">
        <f aca="false">IF(AND(B1950&gt;=0,B1949&lt;0),1,0)</f>
        <v>0</v>
      </c>
    </row>
    <row r="1951" customFormat="false" ht="12.8" hidden="false" customHeight="false" outlineLevel="0" collapsed="false">
      <c r="A1951" s="24" t="n">
        <f aca="false">A1950-0.01</f>
        <v>80.52999999999</v>
      </c>
      <c r="B1951" s="21" t="n">
        <f aca="false">1+$F$3*$F$2*(1+$F$4)^A1951-(1+$F$3)^A1951</f>
        <v>-77178.2873398287</v>
      </c>
      <c r="C1951" s="22" t="n">
        <f aca="false">IF(AND(B1951&gt;=0,B1950&lt;0),1,0)</f>
        <v>0</v>
      </c>
    </row>
    <row r="1952" customFormat="false" ht="12.8" hidden="false" customHeight="false" outlineLevel="0" collapsed="false">
      <c r="A1952" s="24" t="n">
        <f aca="false">A1951-0.01</f>
        <v>80.51999999999</v>
      </c>
      <c r="B1952" s="21" t="n">
        <f aca="false">1+$F$3*$F$2*(1+$F$4)^A1952-(1+$F$3)^A1952</f>
        <v>-77070.4067617323</v>
      </c>
      <c r="C1952" s="22" t="n">
        <f aca="false">IF(AND(B1952&gt;=0,B1951&lt;0),1,0)</f>
        <v>0</v>
      </c>
    </row>
    <row r="1953" customFormat="false" ht="12.8" hidden="false" customHeight="false" outlineLevel="0" collapsed="false">
      <c r="A1953" s="24" t="n">
        <f aca="false">A1952-0.01</f>
        <v>80.50999999999</v>
      </c>
      <c r="B1953" s="21" t="n">
        <f aca="false">1+$F$3*$F$2*(1+$F$4)^A1953-(1+$F$3)^A1953</f>
        <v>-76962.6768890753</v>
      </c>
      <c r="C1953" s="22" t="n">
        <f aca="false">IF(AND(B1953&gt;=0,B1952&lt;0),1,0)</f>
        <v>0</v>
      </c>
    </row>
    <row r="1954" customFormat="false" ht="12.8" hidden="false" customHeight="false" outlineLevel="0" collapsed="false">
      <c r="A1954" s="24" t="n">
        <f aca="false">A1953-0.01</f>
        <v>80.49999999999</v>
      </c>
      <c r="B1954" s="21" t="n">
        <f aca="false">1+$F$3*$F$2*(1+$F$4)^A1954-(1+$F$3)^A1954</f>
        <v>-76855.0975113622</v>
      </c>
      <c r="C1954" s="22" t="n">
        <f aca="false">IF(AND(B1954&gt;=0,B1953&lt;0),1,0)</f>
        <v>0</v>
      </c>
    </row>
    <row r="1955" customFormat="false" ht="12.8" hidden="false" customHeight="false" outlineLevel="0" collapsed="false">
      <c r="A1955" s="24" t="n">
        <f aca="false">A1954-0.01</f>
        <v>80.48999999999</v>
      </c>
      <c r="B1955" s="21" t="n">
        <f aca="false">1+$F$3*$F$2*(1+$F$4)^A1955-(1+$F$3)^A1955</f>
        <v>-76747.6684183917</v>
      </c>
      <c r="C1955" s="22" t="n">
        <f aca="false">IF(AND(B1955&gt;=0,B1954&lt;0),1,0)</f>
        <v>0</v>
      </c>
    </row>
    <row r="1956" customFormat="false" ht="12.8" hidden="false" customHeight="false" outlineLevel="0" collapsed="false">
      <c r="A1956" s="24" t="n">
        <f aca="false">A1955-0.01</f>
        <v>80.47999999999</v>
      </c>
      <c r="B1956" s="21" t="n">
        <f aca="false">1+$F$3*$F$2*(1+$F$4)^A1956-(1+$F$3)^A1956</f>
        <v>-76640.3894002559</v>
      </c>
      <c r="C1956" s="22" t="n">
        <f aca="false">IF(AND(B1956&gt;=0,B1955&lt;0),1,0)</f>
        <v>0</v>
      </c>
    </row>
    <row r="1957" customFormat="false" ht="12.8" hidden="false" customHeight="false" outlineLevel="0" collapsed="false">
      <c r="A1957" s="24" t="n">
        <f aca="false">A1956-0.01</f>
        <v>80.46999999999</v>
      </c>
      <c r="B1957" s="21" t="n">
        <f aca="false">1+$F$3*$F$2*(1+$F$4)^A1957-(1+$F$3)^A1957</f>
        <v>-76533.2602473404</v>
      </c>
      <c r="C1957" s="22" t="n">
        <f aca="false">IF(AND(B1957&gt;=0,B1956&lt;0),1,0)</f>
        <v>0</v>
      </c>
    </row>
    <row r="1958" customFormat="false" ht="12.8" hidden="false" customHeight="false" outlineLevel="0" collapsed="false">
      <c r="A1958" s="24" t="n">
        <f aca="false">A1957-0.01</f>
        <v>80.45999999999</v>
      </c>
      <c r="B1958" s="21" t="n">
        <f aca="false">1+$F$3*$F$2*(1+$F$4)^A1958-(1+$F$3)^A1958</f>
        <v>-76426.2807503232</v>
      </c>
      <c r="C1958" s="22" t="n">
        <f aca="false">IF(AND(B1958&gt;=0,B1957&lt;0),1,0)</f>
        <v>0</v>
      </c>
    </row>
    <row r="1959" customFormat="false" ht="12.8" hidden="false" customHeight="false" outlineLevel="0" collapsed="false">
      <c r="A1959" s="24" t="n">
        <f aca="false">A1958-0.01</f>
        <v>80.44999999999</v>
      </c>
      <c r="B1959" s="21" t="n">
        <f aca="false">1+$F$3*$F$2*(1+$F$4)^A1959-(1+$F$3)^A1959</f>
        <v>-76319.4507001749</v>
      </c>
      <c r="C1959" s="22" t="n">
        <f aca="false">IF(AND(B1959&gt;=0,B1958&lt;0),1,0)</f>
        <v>0</v>
      </c>
    </row>
    <row r="1960" customFormat="false" ht="12.8" hidden="false" customHeight="false" outlineLevel="0" collapsed="false">
      <c r="A1960" s="24" t="n">
        <f aca="false">A1959-0.01</f>
        <v>80.43999999999</v>
      </c>
      <c r="B1960" s="21" t="n">
        <f aca="false">1+$F$3*$F$2*(1+$F$4)^A1960-(1+$F$3)^A1960</f>
        <v>-76212.7698881578</v>
      </c>
      <c r="C1960" s="22" t="n">
        <f aca="false">IF(AND(B1960&gt;=0,B1959&lt;0),1,0)</f>
        <v>0</v>
      </c>
    </row>
    <row r="1961" customFormat="false" ht="12.8" hidden="false" customHeight="false" outlineLevel="0" collapsed="false">
      <c r="A1961" s="24" t="n">
        <f aca="false">A1960-0.01</f>
        <v>80.42999999999</v>
      </c>
      <c r="B1961" s="21" t="n">
        <f aca="false">1+$F$3*$F$2*(1+$F$4)^A1961-(1+$F$3)^A1961</f>
        <v>-76106.2381058259</v>
      </c>
      <c r="C1961" s="22" t="n">
        <f aca="false">IF(AND(B1961&gt;=0,B1960&lt;0),1,0)</f>
        <v>0</v>
      </c>
    </row>
    <row r="1962" customFormat="false" ht="12.8" hidden="false" customHeight="false" outlineLevel="0" collapsed="false">
      <c r="A1962" s="24" t="n">
        <f aca="false">A1961-0.01</f>
        <v>80.41999999999</v>
      </c>
      <c r="B1962" s="21" t="n">
        <f aca="false">1+$F$3*$F$2*(1+$F$4)^A1962-(1+$F$3)^A1962</f>
        <v>-75999.8551450245</v>
      </c>
      <c r="C1962" s="22" t="n">
        <f aca="false">IF(AND(B1962&gt;=0,B1961&lt;0),1,0)</f>
        <v>0</v>
      </c>
    </row>
    <row r="1963" customFormat="false" ht="12.8" hidden="false" customHeight="false" outlineLevel="0" collapsed="false">
      <c r="A1963" s="24" t="n">
        <f aca="false">A1962-0.01</f>
        <v>80.40999999999</v>
      </c>
      <c r="B1963" s="21" t="n">
        <f aca="false">1+$F$3*$F$2*(1+$F$4)^A1963-(1+$F$3)^A1963</f>
        <v>-75893.6207978893</v>
      </c>
      <c r="C1963" s="22" t="n">
        <f aca="false">IF(AND(B1963&gt;=0,B1962&lt;0),1,0)</f>
        <v>0</v>
      </c>
    </row>
    <row r="1964" customFormat="false" ht="12.8" hidden="false" customHeight="false" outlineLevel="0" collapsed="false">
      <c r="A1964" s="24" t="n">
        <f aca="false">A1963-0.01</f>
        <v>80.39999999999</v>
      </c>
      <c r="B1964" s="21" t="n">
        <f aca="false">1+$F$3*$F$2*(1+$F$4)^A1964-(1+$F$3)^A1964</f>
        <v>-75787.5348568464</v>
      </c>
      <c r="C1964" s="22" t="n">
        <f aca="false">IF(AND(B1964&gt;=0,B1963&lt;0),1,0)</f>
        <v>0</v>
      </c>
    </row>
    <row r="1965" customFormat="false" ht="12.8" hidden="false" customHeight="false" outlineLevel="0" collapsed="false">
      <c r="A1965" s="24" t="n">
        <f aca="false">A1964-0.01</f>
        <v>80.38999999999</v>
      </c>
      <c r="B1965" s="21" t="n">
        <f aca="false">1+$F$3*$F$2*(1+$F$4)^A1965-(1+$F$3)^A1965</f>
        <v>-75681.597114612</v>
      </c>
      <c r="C1965" s="22" t="n">
        <f aca="false">IF(AND(B1965&gt;=0,B1964&lt;0),1,0)</f>
        <v>0</v>
      </c>
    </row>
    <row r="1966" customFormat="false" ht="12.8" hidden="false" customHeight="false" outlineLevel="0" collapsed="false">
      <c r="A1966" s="24" t="n">
        <f aca="false">A1965-0.01</f>
        <v>80.37999999999</v>
      </c>
      <c r="B1966" s="21" t="n">
        <f aca="false">1+$F$3*$F$2*(1+$F$4)^A1966-(1+$F$3)^A1966</f>
        <v>-75575.8073641915</v>
      </c>
      <c r="C1966" s="22" t="n">
        <f aca="false">IF(AND(B1966&gt;=0,B1965&lt;0),1,0)</f>
        <v>0</v>
      </c>
    </row>
    <row r="1967" customFormat="false" ht="12.8" hidden="false" customHeight="false" outlineLevel="0" collapsed="false">
      <c r="A1967" s="24" t="n">
        <f aca="false">A1966-0.01</f>
        <v>80.36999999999</v>
      </c>
      <c r="B1967" s="21" t="n">
        <f aca="false">1+$F$3*$F$2*(1+$F$4)^A1967-(1+$F$3)^A1967</f>
        <v>-75470.1653988798</v>
      </c>
      <c r="C1967" s="22" t="n">
        <f aca="false">IF(AND(B1967&gt;=0,B1966&lt;0),1,0)</f>
        <v>0</v>
      </c>
    </row>
    <row r="1968" customFormat="false" ht="12.8" hidden="false" customHeight="false" outlineLevel="0" collapsed="false">
      <c r="A1968" s="24" t="n">
        <f aca="false">A1967-0.01</f>
        <v>80.35999999999</v>
      </c>
      <c r="B1968" s="21" t="n">
        <f aca="false">1+$F$3*$F$2*(1+$F$4)^A1968-(1+$F$3)^A1968</f>
        <v>-75364.6710122601</v>
      </c>
      <c r="C1968" s="22" t="n">
        <f aca="false">IF(AND(B1968&gt;=0,B1967&lt;0),1,0)</f>
        <v>0</v>
      </c>
    </row>
    <row r="1969" customFormat="false" ht="12.8" hidden="false" customHeight="false" outlineLevel="0" collapsed="false">
      <c r="A1969" s="24" t="n">
        <f aca="false">A1968-0.01</f>
        <v>80.34999999999</v>
      </c>
      <c r="B1969" s="21" t="n">
        <f aca="false">1+$F$3*$F$2*(1+$F$4)^A1969-(1+$F$3)^A1969</f>
        <v>-75259.3239982042</v>
      </c>
      <c r="C1969" s="22" t="n">
        <f aca="false">IF(AND(B1969&gt;=0,B1968&lt;0),1,0)</f>
        <v>0</v>
      </c>
    </row>
    <row r="1970" customFormat="false" ht="12.8" hidden="false" customHeight="false" outlineLevel="0" collapsed="false">
      <c r="A1970" s="24" t="n">
        <f aca="false">A1969-0.01</f>
        <v>80.3399999999899</v>
      </c>
      <c r="B1970" s="21" t="n">
        <f aca="false">1+$F$3*$F$2*(1+$F$4)^A1970-(1+$F$3)^A1970</f>
        <v>-75154.1241508715</v>
      </c>
      <c r="C1970" s="22" t="n">
        <f aca="false">IF(AND(B1970&gt;=0,B1969&lt;0),1,0)</f>
        <v>0</v>
      </c>
    </row>
    <row r="1971" customFormat="false" ht="12.8" hidden="false" customHeight="false" outlineLevel="0" collapsed="false">
      <c r="A1971" s="24" t="n">
        <f aca="false">A1970-0.01</f>
        <v>80.3299999999899</v>
      </c>
      <c r="B1971" s="21" t="n">
        <f aca="false">1+$F$3*$F$2*(1+$F$4)^A1971-(1+$F$3)^A1971</f>
        <v>-75049.0712647092</v>
      </c>
      <c r="C1971" s="22" t="n">
        <f aca="false">IF(AND(B1971&gt;=0,B1970&lt;0),1,0)</f>
        <v>0</v>
      </c>
    </row>
    <row r="1972" customFormat="false" ht="12.8" hidden="false" customHeight="false" outlineLevel="0" collapsed="false">
      <c r="A1972" s="24" t="n">
        <f aca="false">A1971-0.01</f>
        <v>80.3199999999899</v>
      </c>
      <c r="B1972" s="21" t="n">
        <f aca="false">1+$F$3*$F$2*(1+$F$4)^A1972-(1+$F$3)^A1972</f>
        <v>-74944.1651344513</v>
      </c>
      <c r="C1972" s="22" t="n">
        <f aca="false">IF(AND(B1972&gt;=0,B1971&lt;0),1,0)</f>
        <v>0</v>
      </c>
    </row>
    <row r="1973" customFormat="false" ht="12.8" hidden="false" customHeight="false" outlineLevel="0" collapsed="false">
      <c r="A1973" s="24" t="n">
        <f aca="false">A1972-0.01</f>
        <v>80.3099999999899</v>
      </c>
      <c r="B1973" s="21" t="n">
        <f aca="false">1+$F$3*$F$2*(1+$F$4)^A1973-(1+$F$3)^A1973</f>
        <v>-74839.4055551188</v>
      </c>
      <c r="C1973" s="22" t="n">
        <f aca="false">IF(AND(B1973&gt;=0,B1972&lt;0),1,0)</f>
        <v>0</v>
      </c>
    </row>
    <row r="1974" customFormat="false" ht="12.8" hidden="false" customHeight="false" outlineLevel="0" collapsed="false">
      <c r="A1974" s="24" t="n">
        <f aca="false">A1973-0.01</f>
        <v>80.2999999999899</v>
      </c>
      <c r="B1974" s="21" t="n">
        <f aca="false">1+$F$3*$F$2*(1+$F$4)^A1974-(1+$F$3)^A1974</f>
        <v>-74734.7923220188</v>
      </c>
      <c r="C1974" s="22" t="n">
        <f aca="false">IF(AND(B1974&gt;=0,B1973&lt;0),1,0)</f>
        <v>0</v>
      </c>
    </row>
    <row r="1975" customFormat="false" ht="12.8" hidden="false" customHeight="false" outlineLevel="0" collapsed="false">
      <c r="A1975" s="24" t="n">
        <f aca="false">A1974-0.01</f>
        <v>80.2899999999899</v>
      </c>
      <c r="B1975" s="21" t="n">
        <f aca="false">1+$F$3*$F$2*(1+$F$4)^A1975-(1+$F$3)^A1975</f>
        <v>-74630.3252307442</v>
      </c>
      <c r="C1975" s="22" t="n">
        <f aca="false">IF(AND(B1975&gt;=0,B1974&lt;0),1,0)</f>
        <v>0</v>
      </c>
    </row>
    <row r="1976" customFormat="false" ht="12.8" hidden="false" customHeight="false" outlineLevel="0" collapsed="false">
      <c r="A1976" s="24" t="n">
        <f aca="false">A1975-0.01</f>
        <v>80.2799999999899</v>
      </c>
      <c r="B1976" s="21" t="n">
        <f aca="false">1+$F$3*$F$2*(1+$F$4)^A1976-(1+$F$3)^A1976</f>
        <v>-74526.0040771735</v>
      </c>
      <c r="C1976" s="22" t="n">
        <f aca="false">IF(AND(B1976&gt;=0,B1975&lt;0),1,0)</f>
        <v>0</v>
      </c>
    </row>
    <row r="1977" customFormat="false" ht="12.8" hidden="false" customHeight="false" outlineLevel="0" collapsed="false">
      <c r="A1977" s="24" t="n">
        <f aca="false">A1976-0.01</f>
        <v>80.2699999999899</v>
      </c>
      <c r="B1977" s="21" t="n">
        <f aca="false">1+$F$3*$F$2*(1+$F$4)^A1977-(1+$F$3)^A1977</f>
        <v>-74421.8286574704</v>
      </c>
      <c r="C1977" s="22" t="n">
        <f aca="false">IF(AND(B1977&gt;=0,B1976&lt;0),1,0)</f>
        <v>0</v>
      </c>
    </row>
    <row r="1978" customFormat="false" ht="12.8" hidden="false" customHeight="false" outlineLevel="0" collapsed="false">
      <c r="A1978" s="24" t="n">
        <f aca="false">A1977-0.01</f>
        <v>80.2599999999899</v>
      </c>
      <c r="B1978" s="21" t="n">
        <f aca="false">1+$F$3*$F$2*(1+$F$4)^A1978-(1+$F$3)^A1978</f>
        <v>-74317.7987680831</v>
      </c>
      <c r="C1978" s="22" t="n">
        <f aca="false">IF(AND(B1978&gt;=0,B1977&lt;0),1,0)</f>
        <v>0</v>
      </c>
    </row>
    <row r="1979" customFormat="false" ht="12.8" hidden="false" customHeight="false" outlineLevel="0" collapsed="false">
      <c r="A1979" s="24" t="n">
        <f aca="false">A1978-0.01</f>
        <v>80.2499999999899</v>
      </c>
      <c r="B1979" s="21" t="n">
        <f aca="false">1+$F$3*$F$2*(1+$F$4)^A1979-(1+$F$3)^A1979</f>
        <v>-74213.9142057441</v>
      </c>
      <c r="C1979" s="22" t="n">
        <f aca="false">IF(AND(B1979&gt;=0,B1978&lt;0),1,0)</f>
        <v>0</v>
      </c>
    </row>
    <row r="1980" customFormat="false" ht="12.8" hidden="false" customHeight="false" outlineLevel="0" collapsed="false">
      <c r="A1980" s="24" t="n">
        <f aca="false">A1979-0.01</f>
        <v>80.2399999999899</v>
      </c>
      <c r="B1980" s="21" t="n">
        <f aca="false">1+$F$3*$F$2*(1+$F$4)^A1980-(1+$F$3)^A1980</f>
        <v>-74110.1747674701</v>
      </c>
      <c r="C1980" s="22" t="n">
        <f aca="false">IF(AND(B1980&gt;=0,B1979&lt;0),1,0)</f>
        <v>0</v>
      </c>
    </row>
    <row r="1981" customFormat="false" ht="12.8" hidden="false" customHeight="false" outlineLevel="0" collapsed="false">
      <c r="A1981" s="24" t="n">
        <f aca="false">A1980-0.01</f>
        <v>80.2299999999899</v>
      </c>
      <c r="B1981" s="21" t="n">
        <f aca="false">1+$F$3*$F$2*(1+$F$4)^A1981-(1+$F$3)^A1981</f>
        <v>-74006.5802505609</v>
      </c>
      <c r="C1981" s="22" t="n">
        <f aca="false">IF(AND(B1981&gt;=0,B1980&lt;0),1,0)</f>
        <v>0</v>
      </c>
    </row>
    <row r="1982" customFormat="false" ht="12.8" hidden="false" customHeight="false" outlineLevel="0" collapsed="false">
      <c r="A1982" s="24" t="n">
        <f aca="false">A1981-0.01</f>
        <v>80.2199999999899</v>
      </c>
      <c r="B1982" s="21" t="n">
        <f aca="false">1+$F$3*$F$2*(1+$F$4)^A1982-(1+$F$3)^A1982</f>
        <v>-73903.1304525996</v>
      </c>
      <c r="C1982" s="22" t="n">
        <f aca="false">IF(AND(B1982&gt;=0,B1981&lt;0),1,0)</f>
        <v>0</v>
      </c>
    </row>
    <row r="1983" customFormat="false" ht="12.8" hidden="false" customHeight="false" outlineLevel="0" collapsed="false">
      <c r="A1983" s="24" t="n">
        <f aca="false">A1982-0.01</f>
        <v>80.2099999999899</v>
      </c>
      <c r="B1983" s="21" t="n">
        <f aca="false">1+$F$3*$F$2*(1+$F$4)^A1983-(1+$F$3)^A1983</f>
        <v>-73799.825171452</v>
      </c>
      <c r="C1983" s="22" t="n">
        <f aca="false">IF(AND(B1983&gt;=0,B1982&lt;0),1,0)</f>
        <v>0</v>
      </c>
    </row>
    <row r="1984" customFormat="false" ht="12.8" hidden="false" customHeight="false" outlineLevel="0" collapsed="false">
      <c r="A1984" s="24" t="n">
        <f aca="false">A1983-0.01</f>
        <v>80.1999999999899</v>
      </c>
      <c r="B1984" s="21" t="n">
        <f aca="false">1+$F$3*$F$2*(1+$F$4)^A1984-(1+$F$3)^A1984</f>
        <v>-73696.6642052662</v>
      </c>
      <c r="C1984" s="22" t="n">
        <f aca="false">IF(AND(B1984&gt;=0,B1983&lt;0),1,0)</f>
        <v>0</v>
      </c>
    </row>
    <row r="1985" customFormat="false" ht="12.8" hidden="false" customHeight="false" outlineLevel="0" collapsed="false">
      <c r="A1985" s="24" t="n">
        <f aca="false">A1984-0.01</f>
        <v>80.1899999999899</v>
      </c>
      <c r="B1985" s="21" t="n">
        <f aca="false">1+$F$3*$F$2*(1+$F$4)^A1985-(1+$F$3)^A1985</f>
        <v>-73593.6473524722</v>
      </c>
      <c r="C1985" s="22" t="n">
        <f aca="false">IF(AND(B1985&gt;=0,B1984&lt;0),1,0)</f>
        <v>0</v>
      </c>
    </row>
    <row r="1986" customFormat="false" ht="12.8" hidden="false" customHeight="false" outlineLevel="0" collapsed="false">
      <c r="A1986" s="24" t="n">
        <f aca="false">A1985-0.01</f>
        <v>80.1799999999899</v>
      </c>
      <c r="B1986" s="21" t="n">
        <f aca="false">1+$F$3*$F$2*(1+$F$4)^A1986-(1+$F$3)^A1986</f>
        <v>-73490.7744117816</v>
      </c>
      <c r="C1986" s="22" t="n">
        <f aca="false">IF(AND(B1986&gt;=0,B1985&lt;0),1,0)</f>
        <v>0</v>
      </c>
    </row>
    <row r="1987" customFormat="false" ht="12.8" hidden="false" customHeight="false" outlineLevel="0" collapsed="false">
      <c r="A1987" s="24" t="n">
        <f aca="false">A1986-0.01</f>
        <v>80.1699999999899</v>
      </c>
      <c r="B1987" s="21" t="n">
        <f aca="false">1+$F$3*$F$2*(1+$F$4)^A1987-(1+$F$3)^A1987</f>
        <v>-73388.045182187</v>
      </c>
      <c r="C1987" s="22" t="n">
        <f aca="false">IF(AND(B1987&gt;=0,B1986&lt;0),1,0)</f>
        <v>0</v>
      </c>
    </row>
    <row r="1988" customFormat="false" ht="12.8" hidden="false" customHeight="false" outlineLevel="0" collapsed="false">
      <c r="A1988" s="24" t="n">
        <f aca="false">A1987-0.01</f>
        <v>80.1599999999899</v>
      </c>
      <c r="B1988" s="21" t="n">
        <f aca="false">1+$F$3*$F$2*(1+$F$4)^A1988-(1+$F$3)^A1988</f>
        <v>-73285.459462962</v>
      </c>
      <c r="C1988" s="22" t="n">
        <f aca="false">IF(AND(B1988&gt;=0,B1987&lt;0),1,0)</f>
        <v>0</v>
      </c>
    </row>
    <row r="1989" customFormat="false" ht="12.8" hidden="false" customHeight="false" outlineLevel="0" collapsed="false">
      <c r="A1989" s="24" t="n">
        <f aca="false">A1988-0.01</f>
        <v>80.1499999999898</v>
      </c>
      <c r="B1989" s="21" t="n">
        <f aca="false">1+$F$3*$F$2*(1+$F$4)^A1989-(1+$F$3)^A1989</f>
        <v>-73183.0170536601</v>
      </c>
      <c r="C1989" s="22" t="n">
        <f aca="false">IF(AND(B1989&gt;=0,B1988&lt;0),1,0)</f>
        <v>0</v>
      </c>
    </row>
    <row r="1990" customFormat="false" ht="12.8" hidden="false" customHeight="false" outlineLevel="0" collapsed="false">
      <c r="A1990" s="24" t="n">
        <f aca="false">A1989-0.01</f>
        <v>80.1399999999898</v>
      </c>
      <c r="B1990" s="21" t="n">
        <f aca="false">1+$F$3*$F$2*(1+$F$4)^A1990-(1+$F$3)^A1990</f>
        <v>-73080.7177541153</v>
      </c>
      <c r="C1990" s="22" t="n">
        <f aca="false">IF(AND(B1990&gt;=0,B1989&lt;0),1,0)</f>
        <v>0</v>
      </c>
    </row>
    <row r="1991" customFormat="false" ht="12.8" hidden="false" customHeight="false" outlineLevel="0" collapsed="false">
      <c r="A1991" s="24" t="n">
        <f aca="false">A1990-0.01</f>
        <v>80.1299999999898</v>
      </c>
      <c r="B1991" s="21" t="n">
        <f aca="false">1+$F$3*$F$2*(1+$F$4)^A1991-(1+$F$3)^A1991</f>
        <v>-72978.5613644407</v>
      </c>
      <c r="C1991" s="22" t="n">
        <f aca="false">IF(AND(B1991&gt;=0,B1990&lt;0),1,0)</f>
        <v>0</v>
      </c>
    </row>
    <row r="1992" customFormat="false" ht="12.8" hidden="false" customHeight="false" outlineLevel="0" collapsed="false">
      <c r="A1992" s="24" t="n">
        <f aca="false">A1991-0.01</f>
        <v>80.1199999999898</v>
      </c>
      <c r="B1992" s="21" t="n">
        <f aca="false">1+$F$3*$F$2*(1+$F$4)^A1992-(1+$F$3)^A1992</f>
        <v>-72876.5476850289</v>
      </c>
      <c r="C1992" s="22" t="n">
        <f aca="false">IF(AND(B1992&gt;=0,B1991&lt;0),1,0)</f>
        <v>0</v>
      </c>
    </row>
    <row r="1993" customFormat="false" ht="12.8" hidden="false" customHeight="false" outlineLevel="0" collapsed="false">
      <c r="A1993" s="24" t="n">
        <f aca="false">A1992-0.01</f>
        <v>80.1099999999898</v>
      </c>
      <c r="B1993" s="21" t="n">
        <f aca="false">1+$F$3*$F$2*(1+$F$4)^A1993-(1+$F$3)^A1993</f>
        <v>-72774.676516551</v>
      </c>
      <c r="C1993" s="22" t="n">
        <f aca="false">IF(AND(B1993&gt;=0,B1992&lt;0),1,0)</f>
        <v>0</v>
      </c>
    </row>
    <row r="1994" customFormat="false" ht="12.8" hidden="false" customHeight="false" outlineLevel="0" collapsed="false">
      <c r="A1994" s="24" t="n">
        <f aca="false">A1993-0.01</f>
        <v>80.0999999999898</v>
      </c>
      <c r="B1994" s="21" t="n">
        <f aca="false">1+$F$3*$F$2*(1+$F$4)^A1994-(1+$F$3)^A1994</f>
        <v>-72672.9476599568</v>
      </c>
      <c r="C1994" s="22" t="n">
        <f aca="false">IF(AND(B1994&gt;=0,B1993&lt;0),1,0)</f>
        <v>0</v>
      </c>
    </row>
    <row r="1995" customFormat="false" ht="12.8" hidden="false" customHeight="false" outlineLevel="0" collapsed="false">
      <c r="A1995" s="24" t="n">
        <f aca="false">A1994-0.01</f>
        <v>80.0899999999898</v>
      </c>
      <c r="B1995" s="21" t="n">
        <f aca="false">1+$F$3*$F$2*(1+$F$4)^A1995-(1+$F$3)^A1995</f>
        <v>-72571.360916474</v>
      </c>
      <c r="C1995" s="22" t="n">
        <f aca="false">IF(AND(B1995&gt;=0,B1994&lt;0),1,0)</f>
        <v>0</v>
      </c>
    </row>
    <row r="1996" customFormat="false" ht="12.8" hidden="false" customHeight="false" outlineLevel="0" collapsed="false">
      <c r="A1996" s="24" t="n">
        <f aca="false">A1995-0.01</f>
        <v>80.0799999999898</v>
      </c>
      <c r="B1996" s="21" t="n">
        <f aca="false">1+$F$3*$F$2*(1+$F$4)^A1996-(1+$F$3)^A1996</f>
        <v>-72469.9160876077</v>
      </c>
      <c r="C1996" s="22" t="n">
        <f aca="false">IF(AND(B1996&gt;=0,B1995&lt;0),1,0)</f>
        <v>0</v>
      </c>
    </row>
    <row r="1997" customFormat="false" ht="12.8" hidden="false" customHeight="false" outlineLevel="0" collapsed="false">
      <c r="A1997" s="24" t="n">
        <f aca="false">A1996-0.01</f>
        <v>80.0699999999898</v>
      </c>
      <c r="B1997" s="21" t="n">
        <f aca="false">1+$F$3*$F$2*(1+$F$4)^A1997-(1+$F$3)^A1997</f>
        <v>-72368.6129751405</v>
      </c>
      <c r="C1997" s="22" t="n">
        <f aca="false">IF(AND(B1997&gt;=0,B1996&lt;0),1,0)</f>
        <v>0</v>
      </c>
    </row>
    <row r="1998" customFormat="false" ht="12.8" hidden="false" customHeight="false" outlineLevel="0" collapsed="false">
      <c r="A1998" s="24" t="n">
        <f aca="false">A1997-0.01</f>
        <v>80.0599999999898</v>
      </c>
      <c r="B1998" s="21" t="n">
        <f aca="false">1+$F$3*$F$2*(1+$F$4)^A1998-(1+$F$3)^A1998</f>
        <v>-72267.4513811318</v>
      </c>
      <c r="C1998" s="22" t="n">
        <f aca="false">IF(AND(B1998&gt;=0,B1997&lt;0),1,0)</f>
        <v>0</v>
      </c>
    </row>
    <row r="1999" customFormat="false" ht="12.8" hidden="false" customHeight="false" outlineLevel="0" collapsed="false">
      <c r="A1999" s="24" t="n">
        <f aca="false">A1998-0.01</f>
        <v>80.0499999999898</v>
      </c>
      <c r="B1999" s="21" t="n">
        <f aca="false">1+$F$3*$F$2*(1+$F$4)^A1999-(1+$F$3)^A1999</f>
        <v>-72166.4311079173</v>
      </c>
      <c r="C1999" s="22" t="n">
        <f aca="false">IF(AND(B1999&gt;=0,B1998&lt;0),1,0)</f>
        <v>0</v>
      </c>
    </row>
    <row r="2000" customFormat="false" ht="12.8" hidden="false" customHeight="false" outlineLevel="0" collapsed="false">
      <c r="A2000" s="24" t="n">
        <f aca="false">A1999-0.01</f>
        <v>80.0399999999898</v>
      </c>
      <c r="B2000" s="21" t="n">
        <f aca="false">1+$F$3*$F$2*(1+$F$4)^A2000-(1+$F$3)^A2000</f>
        <v>-72065.551958109</v>
      </c>
      <c r="C2000" s="22" t="n">
        <f aca="false">IF(AND(B2000&gt;=0,B1999&lt;0),1,0)</f>
        <v>0</v>
      </c>
    </row>
    <row r="2001" customFormat="false" ht="12.8" hidden="false" customHeight="false" outlineLevel="0" collapsed="false">
      <c r="A2001" s="24" t="n">
        <f aca="false">A2000-0.01</f>
        <v>80.0299999999898</v>
      </c>
      <c r="B2001" s="21" t="n">
        <f aca="false">1+$F$3*$F$2*(1+$F$4)^A2001-(1+$F$3)^A2001</f>
        <v>-71964.8137345945</v>
      </c>
      <c r="C2001" s="22" t="n">
        <f aca="false">IF(AND(B2001&gt;=0,B2000&lt;0),1,0)</f>
        <v>0</v>
      </c>
    </row>
    <row r="2002" customFormat="false" ht="12.8" hidden="false" customHeight="false" outlineLevel="0" collapsed="false">
      <c r="A2002" s="24" t="n">
        <f aca="false">A2001-0.01</f>
        <v>80.0199999999898</v>
      </c>
      <c r="B2002" s="21" t="n">
        <f aca="false">1+$F$3*$F$2*(1+$F$4)^A2002-(1+$F$3)^A2002</f>
        <v>-71864.2162405365</v>
      </c>
      <c r="C2002" s="22" t="n">
        <f aca="false">IF(AND(B2002&gt;=0,B2001&lt;0),1,0)</f>
        <v>0</v>
      </c>
    </row>
    <row r="2003" customFormat="false" ht="12.8" hidden="false" customHeight="false" outlineLevel="0" collapsed="false">
      <c r="A2003" s="24" t="n">
        <f aca="false">A2002-0.01</f>
        <v>80.0099999999898</v>
      </c>
      <c r="B2003" s="21" t="n">
        <f aca="false">1+$F$3*$F$2*(1+$F$4)^A2003-(1+$F$3)^A2003</f>
        <v>-71763.7592793729</v>
      </c>
      <c r="C2003" s="22" t="n">
        <f aca="false">IF(AND(B2003&gt;=0,B2002&lt;0),1,0)</f>
        <v>0</v>
      </c>
    </row>
    <row r="2004" customFormat="false" ht="12.8" hidden="false" customHeight="false" outlineLevel="0" collapsed="false">
      <c r="A2004" s="24" t="n">
        <f aca="false">A2003-0.01</f>
        <v>79.9999999999898</v>
      </c>
      <c r="B2004" s="21" t="n">
        <f aca="false">1+$F$3*$F$2*(1+$F$4)^A2004-(1+$F$3)^A2004</f>
        <v>-71663.442654816</v>
      </c>
      <c r="C2004" s="22" t="n">
        <f aca="false">IF(AND(B2004&gt;=0,B2003&lt;0),1,0)</f>
        <v>0</v>
      </c>
    </row>
    <row r="2005" customFormat="false" ht="12.8" hidden="false" customHeight="false" outlineLevel="0" collapsed="false">
      <c r="A2005" s="24" t="n">
        <f aca="false">A2004-0.01</f>
        <v>79.9899999999898</v>
      </c>
      <c r="B2005" s="21" t="n">
        <f aca="false">1+$F$3*$F$2*(1+$F$4)^A2005-(1+$F$3)^A2005</f>
        <v>-71563.2661708523</v>
      </c>
      <c r="C2005" s="22" t="n">
        <f aca="false">IF(AND(B2005&gt;=0,B2004&lt;0),1,0)</f>
        <v>0</v>
      </c>
    </row>
    <row r="2006" customFormat="false" ht="12.8" hidden="false" customHeight="false" outlineLevel="0" collapsed="false">
      <c r="A2006" s="24" t="n">
        <f aca="false">A2005-0.01</f>
        <v>79.9799999999898</v>
      </c>
      <c r="B2006" s="21" t="n">
        <f aca="false">1+$F$3*$F$2*(1+$F$4)^A2006-(1+$F$3)^A2006</f>
        <v>-71463.229631742</v>
      </c>
      <c r="C2006" s="22" t="n">
        <f aca="false">IF(AND(B2006&gt;=0,B2005&lt;0),1,0)</f>
        <v>0</v>
      </c>
    </row>
    <row r="2007" customFormat="false" ht="12.8" hidden="false" customHeight="false" outlineLevel="0" collapsed="false">
      <c r="A2007" s="24" t="n">
        <f aca="false">A2006-0.01</f>
        <v>79.9699999999898</v>
      </c>
      <c r="B2007" s="21" t="n">
        <f aca="false">1+$F$3*$F$2*(1+$F$4)^A2007-(1+$F$3)^A2007</f>
        <v>-71363.3328420188</v>
      </c>
      <c r="C2007" s="22" t="n">
        <f aca="false">IF(AND(B2007&gt;=0,B2006&lt;0),1,0)</f>
        <v>0</v>
      </c>
    </row>
    <row r="2008" customFormat="false" ht="12.8" hidden="false" customHeight="false" outlineLevel="0" collapsed="false">
      <c r="A2008" s="24" t="n">
        <f aca="false">A2007-0.01</f>
        <v>79.9599999999897</v>
      </c>
      <c r="B2008" s="21" t="n">
        <f aca="false">1+$F$3*$F$2*(1+$F$4)^A2008-(1+$F$3)^A2008</f>
        <v>-71263.5756064892</v>
      </c>
      <c r="C2008" s="22" t="n">
        <f aca="false">IF(AND(B2008&gt;=0,B2007&lt;0),1,0)</f>
        <v>0</v>
      </c>
    </row>
    <row r="2009" customFormat="false" ht="12.8" hidden="false" customHeight="false" outlineLevel="0" collapsed="false">
      <c r="A2009" s="24" t="n">
        <f aca="false">A2008-0.01</f>
        <v>79.9499999999897</v>
      </c>
      <c r="B2009" s="21" t="n">
        <f aca="false">1+$F$3*$F$2*(1+$F$4)^A2009-(1+$F$3)^A2009</f>
        <v>-71163.9577302325</v>
      </c>
      <c r="C2009" s="22" t="n">
        <f aca="false">IF(AND(B2009&gt;=0,B2008&lt;0),1,0)</f>
        <v>0</v>
      </c>
    </row>
    <row r="2010" customFormat="false" ht="12.8" hidden="false" customHeight="false" outlineLevel="0" collapsed="false">
      <c r="A2010" s="24" t="n">
        <f aca="false">A2009-0.01</f>
        <v>79.9399999999897</v>
      </c>
      <c r="B2010" s="21" t="n">
        <f aca="false">1+$F$3*$F$2*(1+$F$4)^A2010-(1+$F$3)^A2010</f>
        <v>-71064.4790186001</v>
      </c>
      <c r="C2010" s="22" t="n">
        <f aca="false">IF(AND(B2010&gt;=0,B2009&lt;0),1,0)</f>
        <v>0</v>
      </c>
    </row>
    <row r="2011" customFormat="false" ht="12.8" hidden="false" customHeight="false" outlineLevel="0" collapsed="false">
      <c r="A2011" s="24" t="n">
        <f aca="false">A2010-0.01</f>
        <v>79.9299999999897</v>
      </c>
      <c r="B2011" s="21" t="n">
        <f aca="false">1+$F$3*$F$2*(1+$F$4)^A2011-(1+$F$3)^A2011</f>
        <v>-70965.1392772155</v>
      </c>
      <c r="C2011" s="22" t="n">
        <f aca="false">IF(AND(B2011&gt;=0,B2010&lt;0),1,0)</f>
        <v>0</v>
      </c>
    </row>
    <row r="2012" customFormat="false" ht="12.8" hidden="false" customHeight="false" outlineLevel="0" collapsed="false">
      <c r="A2012" s="24" t="n">
        <f aca="false">A2011-0.01</f>
        <v>79.9199999999897</v>
      </c>
      <c r="B2012" s="21" t="n">
        <f aca="false">1+$F$3*$F$2*(1+$F$4)^A2012-(1+$F$3)^A2012</f>
        <v>-70865.9383119735</v>
      </c>
      <c r="C2012" s="22" t="n">
        <f aca="false">IF(AND(B2012&gt;=0,B2011&lt;0),1,0)</f>
        <v>0</v>
      </c>
    </row>
    <row r="2013" customFormat="false" ht="12.8" hidden="false" customHeight="false" outlineLevel="0" collapsed="false">
      <c r="A2013" s="24" t="n">
        <f aca="false">A2012-0.01</f>
        <v>79.9099999999897</v>
      </c>
      <c r="B2013" s="21" t="n">
        <f aca="false">1+$F$3*$F$2*(1+$F$4)^A2013-(1+$F$3)^A2013</f>
        <v>-70766.8759290399</v>
      </c>
      <c r="C2013" s="22" t="n">
        <f aca="false">IF(AND(B2013&gt;=0,B2012&lt;0),1,0)</f>
        <v>0</v>
      </c>
    </row>
    <row r="2014" customFormat="false" ht="12.8" hidden="false" customHeight="false" outlineLevel="0" collapsed="false">
      <c r="A2014" s="24" t="n">
        <f aca="false">A2013-0.01</f>
        <v>79.8999999999897</v>
      </c>
      <c r="B2014" s="21" t="n">
        <f aca="false">1+$F$3*$F$2*(1+$F$4)^A2014-(1+$F$3)^A2014</f>
        <v>-70667.9519348514</v>
      </c>
      <c r="C2014" s="22" t="n">
        <f aca="false">IF(AND(B2014&gt;=0,B2013&lt;0),1,0)</f>
        <v>0</v>
      </c>
    </row>
    <row r="2015" customFormat="false" ht="12.8" hidden="false" customHeight="false" outlineLevel="0" collapsed="false">
      <c r="A2015" s="24" t="n">
        <f aca="false">A2014-0.01</f>
        <v>79.8899999999897</v>
      </c>
      <c r="B2015" s="21" t="n">
        <f aca="false">1+$F$3*$F$2*(1+$F$4)^A2015-(1+$F$3)^A2015</f>
        <v>-70569.166136115</v>
      </c>
      <c r="C2015" s="22" t="n">
        <f aca="false">IF(AND(B2015&gt;=0,B2014&lt;0),1,0)</f>
        <v>0</v>
      </c>
    </row>
    <row r="2016" customFormat="false" ht="12.8" hidden="false" customHeight="false" outlineLevel="0" collapsed="false">
      <c r="A2016" s="24" t="n">
        <f aca="false">A2015-0.01</f>
        <v>79.8799999999897</v>
      </c>
      <c r="B2016" s="21" t="n">
        <f aca="false">1+$F$3*$F$2*(1+$F$4)^A2016-(1+$F$3)^A2016</f>
        <v>-70470.5183398077</v>
      </c>
      <c r="C2016" s="22" t="n">
        <f aca="false">IF(AND(B2016&gt;=0,B2015&lt;0),1,0)</f>
        <v>0</v>
      </c>
    </row>
    <row r="2017" customFormat="false" ht="12.8" hidden="false" customHeight="false" outlineLevel="0" collapsed="false">
      <c r="A2017" s="24" t="n">
        <f aca="false">A2016-0.01</f>
        <v>79.8699999999897</v>
      </c>
      <c r="B2017" s="21" t="n">
        <f aca="false">1+$F$3*$F$2*(1+$F$4)^A2017-(1+$F$3)^A2017</f>
        <v>-70372.008353176</v>
      </c>
      <c r="C2017" s="22" t="n">
        <f aca="false">IF(AND(B2017&gt;=0,B2016&lt;0),1,0)</f>
        <v>0</v>
      </c>
    </row>
    <row r="2018" customFormat="false" ht="12.8" hidden="false" customHeight="false" outlineLevel="0" collapsed="false">
      <c r="A2018" s="24" t="n">
        <f aca="false">A2017-0.01</f>
        <v>79.8599999999897</v>
      </c>
      <c r="B2018" s="21" t="n">
        <f aca="false">1+$F$3*$F$2*(1+$F$4)^A2018-(1+$F$3)^A2018</f>
        <v>-70273.6359837356</v>
      </c>
      <c r="C2018" s="22" t="n">
        <f aca="false">IF(AND(B2018&gt;=0,B2017&lt;0),1,0)</f>
        <v>0</v>
      </c>
    </row>
    <row r="2019" customFormat="false" ht="12.8" hidden="false" customHeight="false" outlineLevel="0" collapsed="false">
      <c r="A2019" s="24" t="n">
        <f aca="false">A2018-0.01</f>
        <v>79.8499999999897</v>
      </c>
      <c r="B2019" s="21" t="n">
        <f aca="false">1+$F$3*$F$2*(1+$F$4)^A2019-(1+$F$3)^A2019</f>
        <v>-70175.4010392713</v>
      </c>
      <c r="C2019" s="22" t="n">
        <f aca="false">IF(AND(B2019&gt;=0,B2018&lt;0),1,0)</f>
        <v>0</v>
      </c>
    </row>
    <row r="2020" customFormat="false" ht="12.8" hidden="false" customHeight="false" outlineLevel="0" collapsed="false">
      <c r="A2020" s="24" t="n">
        <f aca="false">A2019-0.01</f>
        <v>79.8399999999897</v>
      </c>
      <c r="B2020" s="21" t="n">
        <f aca="false">1+$F$3*$F$2*(1+$F$4)^A2020-(1+$F$3)^A2020</f>
        <v>-70077.3033278359</v>
      </c>
      <c r="C2020" s="22" t="n">
        <f aca="false">IF(AND(B2020&gt;=0,B2019&lt;0),1,0)</f>
        <v>0</v>
      </c>
    </row>
    <row r="2021" customFormat="false" ht="12.8" hidden="false" customHeight="false" outlineLevel="0" collapsed="false">
      <c r="A2021" s="24" t="n">
        <f aca="false">A2020-0.01</f>
        <v>79.8299999999897</v>
      </c>
      <c r="B2021" s="21" t="n">
        <f aca="false">1+$F$3*$F$2*(1+$F$4)^A2021-(1+$F$3)^A2021</f>
        <v>-69979.3426577507</v>
      </c>
      <c r="C2021" s="22" t="n">
        <f aca="false">IF(AND(B2021&gt;=0,B2020&lt;0),1,0)</f>
        <v>0</v>
      </c>
    </row>
    <row r="2022" customFormat="false" ht="12.8" hidden="false" customHeight="false" outlineLevel="0" collapsed="false">
      <c r="A2022" s="24" t="n">
        <f aca="false">A2021-0.01</f>
        <v>79.8199999999897</v>
      </c>
      <c r="B2022" s="21" t="n">
        <f aca="false">1+$F$3*$F$2*(1+$F$4)^A2022-(1+$F$3)^A2022</f>
        <v>-69881.5188376045</v>
      </c>
      <c r="C2022" s="22" t="n">
        <f aca="false">IF(AND(B2022&gt;=0,B2021&lt;0),1,0)</f>
        <v>0</v>
      </c>
    </row>
    <row r="2023" customFormat="false" ht="12.8" hidden="false" customHeight="false" outlineLevel="0" collapsed="false">
      <c r="A2023" s="24" t="n">
        <f aca="false">A2022-0.01</f>
        <v>79.8099999999897</v>
      </c>
      <c r="B2023" s="21" t="n">
        <f aca="false">1+$F$3*$F$2*(1+$F$4)^A2023-(1+$F$3)^A2023</f>
        <v>-69783.8316762535</v>
      </c>
      <c r="C2023" s="22" t="n">
        <f aca="false">IF(AND(B2023&gt;=0,B2022&lt;0),1,0)</f>
        <v>0</v>
      </c>
    </row>
    <row r="2024" customFormat="false" ht="12.8" hidden="false" customHeight="false" outlineLevel="0" collapsed="false">
      <c r="A2024" s="24" t="n">
        <f aca="false">A2023-0.01</f>
        <v>79.7999999999897</v>
      </c>
      <c r="B2024" s="21" t="n">
        <f aca="false">1+$F$3*$F$2*(1+$F$4)^A2024-(1+$F$3)^A2024</f>
        <v>-69686.2809828209</v>
      </c>
      <c r="C2024" s="22" t="n">
        <f aca="false">IF(AND(B2024&gt;=0,B2023&lt;0),1,0)</f>
        <v>0</v>
      </c>
    </row>
    <row r="2025" customFormat="false" ht="12.8" hidden="false" customHeight="false" outlineLevel="0" collapsed="false">
      <c r="A2025" s="24" t="n">
        <f aca="false">A2024-0.01</f>
        <v>79.7899999999897</v>
      </c>
      <c r="B2025" s="21" t="n">
        <f aca="false">1+$F$3*$F$2*(1+$F$4)^A2025-(1+$F$3)^A2025</f>
        <v>-69588.8665666964</v>
      </c>
      <c r="C2025" s="22" t="n">
        <f aca="false">IF(AND(B2025&gt;=0,B2024&lt;0),1,0)</f>
        <v>0</v>
      </c>
    </row>
    <row r="2026" customFormat="false" ht="12.8" hidden="false" customHeight="false" outlineLevel="0" collapsed="false">
      <c r="A2026" s="24" t="n">
        <f aca="false">A2025-0.01</f>
        <v>79.7799999999897</v>
      </c>
      <c r="B2026" s="21" t="n">
        <f aca="false">1+$F$3*$F$2*(1+$F$4)^A2026-(1+$F$3)^A2026</f>
        <v>-69491.5882375361</v>
      </c>
      <c r="C2026" s="22" t="n">
        <f aca="false">IF(AND(B2026&gt;=0,B2025&lt;0),1,0)</f>
        <v>0</v>
      </c>
    </row>
    <row r="2027" customFormat="false" ht="12.8" hidden="false" customHeight="false" outlineLevel="0" collapsed="false">
      <c r="A2027" s="24" t="n">
        <f aca="false">A2026-0.01</f>
        <v>79.7699999999897</v>
      </c>
      <c r="B2027" s="21" t="n">
        <f aca="false">1+$F$3*$F$2*(1+$F$4)^A2027-(1+$F$3)^A2027</f>
        <v>-69394.4458052616</v>
      </c>
      <c r="C2027" s="22" t="n">
        <f aca="false">IF(AND(B2027&gt;=0,B2026&lt;0),1,0)</f>
        <v>0</v>
      </c>
    </row>
    <row r="2028" customFormat="false" ht="12.8" hidden="false" customHeight="false" outlineLevel="0" collapsed="false">
      <c r="A2028" s="24" t="n">
        <f aca="false">A2027-0.01</f>
        <v>79.7599999999896</v>
      </c>
      <c r="B2028" s="21" t="n">
        <f aca="false">1+$F$3*$F$2*(1+$F$4)^A2028-(1+$F$3)^A2028</f>
        <v>-69297.4390800603</v>
      </c>
      <c r="C2028" s="22" t="n">
        <f aca="false">IF(AND(B2028&gt;=0,B2027&lt;0),1,0)</f>
        <v>0</v>
      </c>
    </row>
    <row r="2029" customFormat="false" ht="12.8" hidden="false" customHeight="false" outlineLevel="0" collapsed="false">
      <c r="A2029" s="24" t="n">
        <f aca="false">A2028-0.01</f>
        <v>79.7499999999896</v>
      </c>
      <c r="B2029" s="21" t="n">
        <f aca="false">1+$F$3*$F$2*(1+$F$4)^A2029-(1+$F$3)^A2029</f>
        <v>-69200.5678723847</v>
      </c>
      <c r="C2029" s="22" t="n">
        <f aca="false">IF(AND(B2029&gt;=0,B2028&lt;0),1,0)</f>
        <v>0</v>
      </c>
    </row>
    <row r="2030" customFormat="false" ht="12.8" hidden="false" customHeight="false" outlineLevel="0" collapsed="false">
      <c r="A2030" s="24" t="n">
        <f aca="false">A2029-0.01</f>
        <v>79.7399999999896</v>
      </c>
      <c r="B2030" s="21" t="n">
        <f aca="false">1+$F$3*$F$2*(1+$F$4)^A2030-(1+$F$3)^A2030</f>
        <v>-69103.8319929518</v>
      </c>
      <c r="C2030" s="22" t="n">
        <f aca="false">IF(AND(B2030&gt;=0,B2029&lt;0),1,0)</f>
        <v>0</v>
      </c>
    </row>
    <row r="2031" customFormat="false" ht="12.8" hidden="false" customHeight="false" outlineLevel="0" collapsed="false">
      <c r="A2031" s="24" t="n">
        <f aca="false">A2030-0.01</f>
        <v>79.7299999999896</v>
      </c>
      <c r="B2031" s="21" t="n">
        <f aca="false">1+$F$3*$F$2*(1+$F$4)^A2031-(1+$F$3)^A2031</f>
        <v>-69007.2312527432</v>
      </c>
      <c r="C2031" s="22" t="n">
        <f aca="false">IF(AND(B2031&gt;=0,B2030&lt;0),1,0)</f>
        <v>0</v>
      </c>
    </row>
    <row r="2032" customFormat="false" ht="12.8" hidden="false" customHeight="false" outlineLevel="0" collapsed="false">
      <c r="A2032" s="24" t="n">
        <f aca="false">A2031-0.01</f>
        <v>79.7199999999896</v>
      </c>
      <c r="B2032" s="21" t="n">
        <f aca="false">1+$F$3*$F$2*(1+$F$4)^A2032-(1+$F$3)^A2032</f>
        <v>-68910.7654630043</v>
      </c>
      <c r="C2032" s="22" t="n">
        <f aca="false">IF(AND(B2032&gt;=0,B2031&lt;0),1,0)</f>
        <v>0</v>
      </c>
    </row>
    <row r="2033" customFormat="false" ht="12.8" hidden="false" customHeight="false" outlineLevel="0" collapsed="false">
      <c r="A2033" s="24" t="n">
        <f aca="false">A2032-0.01</f>
        <v>79.7099999999896</v>
      </c>
      <c r="B2033" s="21" t="n">
        <f aca="false">1+$F$3*$F$2*(1+$F$4)^A2033-(1+$F$3)^A2033</f>
        <v>-68814.4344352442</v>
      </c>
      <c r="C2033" s="22" t="n">
        <f aca="false">IF(AND(B2033&gt;=0,B2032&lt;0),1,0)</f>
        <v>0</v>
      </c>
    </row>
    <row r="2034" customFormat="false" ht="12.8" hidden="false" customHeight="false" outlineLevel="0" collapsed="false">
      <c r="A2034" s="24" t="n">
        <f aca="false">A2033-0.01</f>
        <v>79.6999999999896</v>
      </c>
      <c r="B2034" s="21" t="n">
        <f aca="false">1+$F$3*$F$2*(1+$F$4)^A2034-(1+$F$3)^A2034</f>
        <v>-68718.2379812355</v>
      </c>
      <c r="C2034" s="22" t="n">
        <f aca="false">IF(AND(B2034&gt;=0,B2033&lt;0),1,0)</f>
        <v>0</v>
      </c>
    </row>
    <row r="2035" customFormat="false" ht="12.8" hidden="false" customHeight="false" outlineLevel="0" collapsed="false">
      <c r="A2035" s="24" t="n">
        <f aca="false">A2034-0.01</f>
        <v>79.6899999999896</v>
      </c>
      <c r="B2035" s="21" t="n">
        <f aca="false">1+$F$3*$F$2*(1+$F$4)^A2035-(1+$F$3)^A2035</f>
        <v>-68622.1759130133</v>
      </c>
      <c r="C2035" s="22" t="n">
        <f aca="false">IF(AND(B2035&gt;=0,B2034&lt;0),1,0)</f>
        <v>0</v>
      </c>
    </row>
    <row r="2036" customFormat="false" ht="12.8" hidden="false" customHeight="false" outlineLevel="0" collapsed="false">
      <c r="A2036" s="24" t="n">
        <f aca="false">A2035-0.01</f>
        <v>79.6799999999896</v>
      </c>
      <c r="B2036" s="21" t="n">
        <f aca="false">1+$F$3*$F$2*(1+$F$4)^A2036-(1+$F$3)^A2036</f>
        <v>-68526.2480428754</v>
      </c>
      <c r="C2036" s="22" t="n">
        <f aca="false">IF(AND(B2036&gt;=0,B2035&lt;0),1,0)</f>
        <v>0</v>
      </c>
    </row>
    <row r="2037" customFormat="false" ht="12.8" hidden="false" customHeight="false" outlineLevel="0" collapsed="false">
      <c r="A2037" s="24" t="n">
        <f aca="false">A2036-0.01</f>
        <v>79.6699999999896</v>
      </c>
      <c r="B2037" s="21" t="n">
        <f aca="false">1+$F$3*$F$2*(1+$F$4)^A2037-(1+$F$3)^A2037</f>
        <v>-68430.4541833819</v>
      </c>
      <c r="C2037" s="22" t="n">
        <f aca="false">IF(AND(B2037&gt;=0,B2036&lt;0),1,0)</f>
        <v>0</v>
      </c>
    </row>
    <row r="2038" customFormat="false" ht="12.8" hidden="false" customHeight="false" outlineLevel="0" collapsed="false">
      <c r="A2038" s="24" t="n">
        <f aca="false">A2037-0.01</f>
        <v>79.6599999999896</v>
      </c>
      <c r="B2038" s="21" t="n">
        <f aca="false">1+$F$3*$F$2*(1+$F$4)^A2038-(1+$F$3)^A2038</f>
        <v>-68334.7941473544</v>
      </c>
      <c r="C2038" s="22" t="n">
        <f aca="false">IF(AND(B2038&gt;=0,B2037&lt;0),1,0)</f>
        <v>0</v>
      </c>
    </row>
    <row r="2039" customFormat="false" ht="12.8" hidden="false" customHeight="false" outlineLevel="0" collapsed="false">
      <c r="A2039" s="24" t="n">
        <f aca="false">A2038-0.01</f>
        <v>79.6499999999896</v>
      </c>
      <c r="B2039" s="21" t="n">
        <f aca="false">1+$F$3*$F$2*(1+$F$4)^A2039-(1+$F$3)^A2039</f>
        <v>-68239.2677478761</v>
      </c>
      <c r="C2039" s="22" t="n">
        <f aca="false">IF(AND(B2039&gt;=0,B2038&lt;0),1,0)</f>
        <v>0</v>
      </c>
    </row>
    <row r="2040" customFormat="false" ht="12.8" hidden="false" customHeight="false" outlineLevel="0" collapsed="false">
      <c r="A2040" s="24" t="n">
        <f aca="false">A2039-0.01</f>
        <v>79.6399999999896</v>
      </c>
      <c r="B2040" s="21" t="n">
        <f aca="false">1+$F$3*$F$2*(1+$F$4)^A2040-(1+$F$3)^A2040</f>
        <v>-68143.8747982914</v>
      </c>
      <c r="C2040" s="22" t="n">
        <f aca="false">IF(AND(B2040&gt;=0,B2039&lt;0),1,0)</f>
        <v>0</v>
      </c>
    </row>
    <row r="2041" customFormat="false" ht="12.8" hidden="false" customHeight="false" outlineLevel="0" collapsed="false">
      <c r="A2041" s="24" t="n">
        <f aca="false">A2040-0.01</f>
        <v>79.6299999999896</v>
      </c>
      <c r="B2041" s="21" t="n">
        <f aca="false">1+$F$3*$F$2*(1+$F$4)^A2041-(1+$F$3)^A2041</f>
        <v>-68048.6151122051</v>
      </c>
      <c r="C2041" s="22" t="n">
        <f aca="false">IF(AND(B2041&gt;=0,B2040&lt;0),1,0)</f>
        <v>0</v>
      </c>
    </row>
    <row r="2042" customFormat="false" ht="12.8" hidden="false" customHeight="false" outlineLevel="0" collapsed="false">
      <c r="A2042" s="24" t="n">
        <f aca="false">A2041-0.01</f>
        <v>79.6199999999896</v>
      </c>
      <c r="B2042" s="21" t="n">
        <f aca="false">1+$F$3*$F$2*(1+$F$4)^A2042-(1+$F$3)^A2042</f>
        <v>-67953.4885034824</v>
      </c>
      <c r="C2042" s="22" t="n">
        <f aca="false">IF(AND(B2042&gt;=0,B2041&lt;0),1,0)</f>
        <v>0</v>
      </c>
    </row>
    <row r="2043" customFormat="false" ht="12.8" hidden="false" customHeight="false" outlineLevel="0" collapsed="false">
      <c r="A2043" s="24" t="n">
        <f aca="false">A2042-0.01</f>
        <v>79.6099999999896</v>
      </c>
      <c r="B2043" s="21" t="n">
        <f aca="false">1+$F$3*$F$2*(1+$F$4)^A2043-(1+$F$3)^A2043</f>
        <v>-67858.4947862487</v>
      </c>
      <c r="C2043" s="22" t="n">
        <f aca="false">IF(AND(B2043&gt;=0,B2042&lt;0),1,0)</f>
        <v>0</v>
      </c>
    </row>
    <row r="2044" customFormat="false" ht="12.8" hidden="false" customHeight="false" outlineLevel="0" collapsed="false">
      <c r="A2044" s="24" t="n">
        <f aca="false">A2043-0.01</f>
        <v>79.5999999999896</v>
      </c>
      <c r="B2044" s="21" t="n">
        <f aca="false">1+$F$3*$F$2*(1+$F$4)^A2044-(1+$F$3)^A2044</f>
        <v>-67763.6337748888</v>
      </c>
      <c r="C2044" s="22" t="n">
        <f aca="false">IF(AND(B2044&gt;=0,B2043&lt;0),1,0)</f>
        <v>0</v>
      </c>
    </row>
    <row r="2045" customFormat="false" ht="12.8" hidden="false" customHeight="false" outlineLevel="0" collapsed="false">
      <c r="A2045" s="24" t="n">
        <f aca="false">A2044-0.01</f>
        <v>79.5899999999896</v>
      </c>
      <c r="B2045" s="21" t="n">
        <f aca="false">1+$F$3*$F$2*(1+$F$4)^A2045-(1+$F$3)^A2045</f>
        <v>-67668.9052840468</v>
      </c>
      <c r="C2045" s="22" t="n">
        <f aca="false">IF(AND(B2045&gt;=0,B2044&lt;0),1,0)</f>
        <v>0</v>
      </c>
    </row>
    <row r="2046" customFormat="false" ht="12.8" hidden="false" customHeight="false" outlineLevel="0" collapsed="false">
      <c r="A2046" s="24" t="n">
        <f aca="false">A2045-0.01</f>
        <v>79.5799999999896</v>
      </c>
      <c r="B2046" s="21" t="n">
        <f aca="false">1+$F$3*$F$2*(1+$F$4)^A2046-(1+$F$3)^A2046</f>
        <v>-67574.3091286256</v>
      </c>
      <c r="C2046" s="22" t="n">
        <f aca="false">IF(AND(B2046&gt;=0,B2045&lt;0),1,0)</f>
        <v>0</v>
      </c>
    </row>
    <row r="2047" customFormat="false" ht="12.8" hidden="false" customHeight="false" outlineLevel="0" collapsed="false">
      <c r="A2047" s="24" t="n">
        <f aca="false">A2046-0.01</f>
        <v>79.5699999999895</v>
      </c>
      <c r="B2047" s="21" t="n">
        <f aca="false">1+$F$3*$F$2*(1+$F$4)^A2047-(1+$F$3)^A2047</f>
        <v>-67479.8451237867</v>
      </c>
      <c r="C2047" s="22" t="n">
        <f aca="false">IF(AND(B2047&gt;=0,B2046&lt;0),1,0)</f>
        <v>0</v>
      </c>
    </row>
    <row r="2048" customFormat="false" ht="12.8" hidden="false" customHeight="false" outlineLevel="0" collapsed="false">
      <c r="A2048" s="24" t="n">
        <f aca="false">A2047-0.01</f>
        <v>79.5599999999895</v>
      </c>
      <c r="B2048" s="21" t="n">
        <f aca="false">1+$F$3*$F$2*(1+$F$4)^A2048-(1+$F$3)^A2048</f>
        <v>-67385.5130849498</v>
      </c>
      <c r="C2048" s="22" t="n">
        <f aca="false">IF(AND(B2048&gt;=0,B2047&lt;0),1,0)</f>
        <v>0</v>
      </c>
    </row>
    <row r="2049" customFormat="false" ht="12.8" hidden="false" customHeight="false" outlineLevel="0" collapsed="false">
      <c r="A2049" s="24" t="n">
        <f aca="false">A2048-0.01</f>
        <v>79.5499999999895</v>
      </c>
      <c r="B2049" s="21" t="n">
        <f aca="false">1+$F$3*$F$2*(1+$F$4)^A2049-(1+$F$3)^A2049</f>
        <v>-67291.3128277924</v>
      </c>
      <c r="C2049" s="22" t="n">
        <f aca="false">IF(AND(B2049&gt;=0,B2048&lt;0),1,0)</f>
        <v>0</v>
      </c>
    </row>
    <row r="2050" customFormat="false" ht="12.8" hidden="false" customHeight="false" outlineLevel="0" collapsed="false">
      <c r="A2050" s="24" t="n">
        <f aca="false">A2049-0.01</f>
        <v>79.5399999999895</v>
      </c>
      <c r="B2050" s="21" t="n">
        <f aca="false">1+$F$3*$F$2*(1+$F$4)^A2050-(1+$F$3)^A2050</f>
        <v>-67197.2441682492</v>
      </c>
      <c r="C2050" s="22" t="n">
        <f aca="false">IF(AND(B2050&gt;=0,B2049&lt;0),1,0)</f>
        <v>0</v>
      </c>
    </row>
    <row r="2051" customFormat="false" ht="12.8" hidden="false" customHeight="false" outlineLevel="0" collapsed="false">
      <c r="A2051" s="24" t="n">
        <f aca="false">A2050-0.01</f>
        <v>79.5299999999895</v>
      </c>
      <c r="B2051" s="21" t="n">
        <f aca="false">1+$F$3*$F$2*(1+$F$4)^A2051-(1+$F$3)^A2051</f>
        <v>-67103.3069225123</v>
      </c>
      <c r="C2051" s="22" t="n">
        <f aca="false">IF(AND(B2051&gt;=0,B2050&lt;0),1,0)</f>
        <v>0</v>
      </c>
    </row>
    <row r="2052" customFormat="false" ht="12.8" hidden="false" customHeight="false" outlineLevel="0" collapsed="false">
      <c r="A2052" s="24" t="n">
        <f aca="false">A2051-0.01</f>
        <v>79.5199999999895</v>
      </c>
      <c r="B2052" s="21" t="n">
        <f aca="false">1+$F$3*$F$2*(1+$F$4)^A2052-(1+$F$3)^A2052</f>
        <v>-67009.5009070304</v>
      </c>
      <c r="C2052" s="22" t="n">
        <f aca="false">IF(AND(B2052&gt;=0,B2051&lt;0),1,0)</f>
        <v>0</v>
      </c>
    </row>
    <row r="2053" customFormat="false" ht="12.8" hidden="false" customHeight="false" outlineLevel="0" collapsed="false">
      <c r="A2053" s="24" t="n">
        <f aca="false">A2052-0.01</f>
        <v>79.5099999999895</v>
      </c>
      <c r="B2053" s="21" t="n">
        <f aca="false">1+$F$3*$F$2*(1+$F$4)^A2053-(1+$F$3)^A2053</f>
        <v>-66915.8259385085</v>
      </c>
      <c r="C2053" s="22" t="n">
        <f aca="false">IF(AND(B2053&gt;=0,B2052&lt;0),1,0)</f>
        <v>0</v>
      </c>
    </row>
    <row r="2054" customFormat="false" ht="12.8" hidden="false" customHeight="false" outlineLevel="0" collapsed="false">
      <c r="A2054" s="24" t="n">
        <f aca="false">A2053-0.01</f>
        <v>79.4999999999895</v>
      </c>
      <c r="B2054" s="21" t="n">
        <f aca="false">1+$F$3*$F$2*(1+$F$4)^A2054-(1+$F$3)^A2054</f>
        <v>-66822.2818339076</v>
      </c>
      <c r="C2054" s="22" t="n">
        <f aca="false">IF(AND(B2054&gt;=0,B2053&lt;0),1,0)</f>
        <v>0</v>
      </c>
    </row>
    <row r="2055" customFormat="false" ht="12.8" hidden="false" customHeight="false" outlineLevel="0" collapsed="false">
      <c r="A2055" s="24" t="n">
        <f aca="false">A2054-0.01</f>
        <v>79.4899999999895</v>
      </c>
      <c r="B2055" s="21" t="n">
        <f aca="false">1+$F$3*$F$2*(1+$F$4)^A2055-(1+$F$3)^A2055</f>
        <v>-66728.8684104445</v>
      </c>
      <c r="C2055" s="22" t="n">
        <f aca="false">IF(AND(B2055&gt;=0,B2054&lt;0),1,0)</f>
        <v>0</v>
      </c>
    </row>
    <row r="2056" customFormat="false" ht="12.8" hidden="false" customHeight="false" outlineLevel="0" collapsed="false">
      <c r="A2056" s="24" t="n">
        <f aca="false">A2055-0.01</f>
        <v>79.4799999999895</v>
      </c>
      <c r="B2056" s="21" t="n">
        <f aca="false">1+$F$3*$F$2*(1+$F$4)^A2056-(1+$F$3)^A2056</f>
        <v>-66635.5854855911</v>
      </c>
      <c r="C2056" s="22" t="n">
        <f aca="false">IF(AND(B2056&gt;=0,B2055&lt;0),1,0)</f>
        <v>0</v>
      </c>
    </row>
    <row r="2057" customFormat="false" ht="12.8" hidden="false" customHeight="false" outlineLevel="0" collapsed="false">
      <c r="A2057" s="24" t="n">
        <f aca="false">A2056-0.01</f>
        <v>79.4699999999895</v>
      </c>
      <c r="B2057" s="21" t="n">
        <f aca="false">1+$F$3*$F$2*(1+$F$4)^A2057-(1+$F$3)^A2057</f>
        <v>-66542.4328770743</v>
      </c>
      <c r="C2057" s="22" t="n">
        <f aca="false">IF(AND(B2057&gt;=0,B2056&lt;0),1,0)</f>
        <v>0</v>
      </c>
    </row>
    <row r="2058" customFormat="false" ht="12.8" hidden="false" customHeight="false" outlineLevel="0" collapsed="false">
      <c r="A2058" s="24" t="n">
        <f aca="false">A2057-0.01</f>
        <v>79.4599999999895</v>
      </c>
      <c r="B2058" s="21" t="n">
        <f aca="false">1+$F$3*$F$2*(1+$F$4)^A2058-(1+$F$3)^A2058</f>
        <v>-66449.4104028756</v>
      </c>
      <c r="C2058" s="22" t="n">
        <f aca="false">IF(AND(B2058&gt;=0,B2057&lt;0),1,0)</f>
        <v>0</v>
      </c>
    </row>
    <row r="2059" customFormat="false" ht="12.8" hidden="false" customHeight="false" outlineLevel="0" collapsed="false">
      <c r="A2059" s="24" t="n">
        <f aca="false">A2058-0.01</f>
        <v>79.4499999999895</v>
      </c>
      <c r="B2059" s="21" t="n">
        <f aca="false">1+$F$3*$F$2*(1+$F$4)^A2059-(1+$F$3)^A2059</f>
        <v>-66356.5178812307</v>
      </c>
      <c r="C2059" s="22" t="n">
        <f aca="false">IF(AND(B2059&gt;=0,B2058&lt;0),1,0)</f>
        <v>0</v>
      </c>
    </row>
    <row r="2060" customFormat="false" ht="12.8" hidden="false" customHeight="false" outlineLevel="0" collapsed="false">
      <c r="A2060" s="24" t="n">
        <f aca="false">A2059-0.01</f>
        <v>79.4399999999895</v>
      </c>
      <c r="B2060" s="21" t="n">
        <f aca="false">1+$F$3*$F$2*(1+$F$4)^A2060-(1+$F$3)^A2060</f>
        <v>-66263.7551306293</v>
      </c>
      <c r="C2060" s="22" t="n">
        <f aca="false">IF(AND(B2060&gt;=0,B2059&lt;0),1,0)</f>
        <v>0</v>
      </c>
    </row>
    <row r="2061" customFormat="false" ht="12.8" hidden="false" customHeight="false" outlineLevel="0" collapsed="false">
      <c r="A2061" s="24" t="n">
        <f aca="false">A2060-0.01</f>
        <v>79.4299999999895</v>
      </c>
      <c r="B2061" s="21" t="n">
        <f aca="false">1+$F$3*$F$2*(1+$F$4)^A2061-(1+$F$3)^A2061</f>
        <v>-66171.1219698143</v>
      </c>
      <c r="C2061" s="22" t="n">
        <f aca="false">IF(AND(B2061&gt;=0,B2060&lt;0),1,0)</f>
        <v>0</v>
      </c>
    </row>
    <row r="2062" customFormat="false" ht="12.8" hidden="false" customHeight="false" outlineLevel="0" collapsed="false">
      <c r="A2062" s="24" t="n">
        <f aca="false">A2061-0.01</f>
        <v>79.4199999999895</v>
      </c>
      <c r="B2062" s="21" t="n">
        <f aca="false">1+$F$3*$F$2*(1+$F$4)^A2062-(1+$F$3)^A2062</f>
        <v>-66078.618217782</v>
      </c>
      <c r="C2062" s="22" t="n">
        <f aca="false">IF(AND(B2062&gt;=0,B2061&lt;0),1,0)</f>
        <v>0</v>
      </c>
    </row>
    <row r="2063" customFormat="false" ht="12.8" hidden="false" customHeight="false" outlineLevel="0" collapsed="false">
      <c r="A2063" s="24" t="n">
        <f aca="false">A2062-0.01</f>
        <v>79.4099999999895</v>
      </c>
      <c r="B2063" s="21" t="n">
        <f aca="false">1+$F$3*$F$2*(1+$F$4)^A2063-(1+$F$3)^A2063</f>
        <v>-65986.2436937815</v>
      </c>
      <c r="C2063" s="22" t="n">
        <f aca="false">IF(AND(B2063&gt;=0,B2062&lt;0),1,0)</f>
        <v>0</v>
      </c>
    </row>
    <row r="2064" customFormat="false" ht="12.8" hidden="false" customHeight="false" outlineLevel="0" collapsed="false">
      <c r="A2064" s="24" t="n">
        <f aca="false">A2063-0.01</f>
        <v>79.3999999999895</v>
      </c>
      <c r="B2064" s="21" t="n">
        <f aca="false">1+$F$3*$F$2*(1+$F$4)^A2064-(1+$F$3)^A2064</f>
        <v>-65893.9982173143</v>
      </c>
      <c r="C2064" s="22" t="n">
        <f aca="false">IF(AND(B2064&gt;=0,B2063&lt;0),1,0)</f>
        <v>0</v>
      </c>
    </row>
    <row r="2065" customFormat="false" ht="12.8" hidden="false" customHeight="false" outlineLevel="0" collapsed="false">
      <c r="A2065" s="24" t="n">
        <f aca="false">A2064-0.01</f>
        <v>79.3899999999895</v>
      </c>
      <c r="B2065" s="21" t="n">
        <f aca="false">1+$F$3*$F$2*(1+$F$4)^A2065-(1+$F$3)^A2065</f>
        <v>-65801.8816081338</v>
      </c>
      <c r="C2065" s="22" t="n">
        <f aca="false">IF(AND(B2065&gt;=0,B2064&lt;0),1,0)</f>
        <v>0</v>
      </c>
    </row>
    <row r="2066" customFormat="false" ht="12.8" hidden="false" customHeight="false" outlineLevel="0" collapsed="false">
      <c r="A2066" s="24" t="n">
        <f aca="false">A2065-0.01</f>
        <v>79.3799999999895</v>
      </c>
      <c r="B2066" s="21" t="n">
        <f aca="false">1+$F$3*$F$2*(1+$F$4)^A2066-(1+$F$3)^A2066</f>
        <v>-65709.8936862456</v>
      </c>
      <c r="C2066" s="22" t="n">
        <f aca="false">IF(AND(B2066&gt;=0,B2065&lt;0),1,0)</f>
        <v>0</v>
      </c>
    </row>
    <row r="2067" customFormat="false" ht="12.8" hidden="false" customHeight="false" outlineLevel="0" collapsed="false">
      <c r="A2067" s="24" t="n">
        <f aca="false">A2066-0.01</f>
        <v>79.3699999999894</v>
      </c>
      <c r="B2067" s="21" t="n">
        <f aca="false">1+$F$3*$F$2*(1+$F$4)^A2067-(1+$F$3)^A2067</f>
        <v>-65618.0342719062</v>
      </c>
      <c r="C2067" s="22" t="n">
        <f aca="false">IF(AND(B2067&gt;=0,B2066&lt;0),1,0)</f>
        <v>0</v>
      </c>
    </row>
    <row r="2068" customFormat="false" ht="12.8" hidden="false" customHeight="false" outlineLevel="0" collapsed="false">
      <c r="A2068" s="24" t="n">
        <f aca="false">A2067-0.01</f>
        <v>79.3599999999894</v>
      </c>
      <c r="B2068" s="21" t="n">
        <f aca="false">1+$F$3*$F$2*(1+$F$4)^A2068-(1+$F$3)^A2068</f>
        <v>-65526.3031856235</v>
      </c>
      <c r="C2068" s="22" t="n">
        <f aca="false">IF(AND(B2068&gt;=0,B2067&lt;0),1,0)</f>
        <v>0</v>
      </c>
    </row>
    <row r="2069" customFormat="false" ht="12.8" hidden="false" customHeight="false" outlineLevel="0" collapsed="false">
      <c r="A2069" s="24" t="n">
        <f aca="false">A2068-0.01</f>
        <v>79.3499999999894</v>
      </c>
      <c r="B2069" s="21" t="n">
        <f aca="false">1+$F$3*$F$2*(1+$F$4)^A2069-(1+$F$3)^A2069</f>
        <v>-65434.700248156</v>
      </c>
      <c r="C2069" s="22" t="n">
        <f aca="false">IF(AND(B2069&gt;=0,B2068&lt;0),1,0)</f>
        <v>0</v>
      </c>
    </row>
    <row r="2070" customFormat="false" ht="12.8" hidden="false" customHeight="false" outlineLevel="0" collapsed="false">
      <c r="A2070" s="24" t="n">
        <f aca="false">A2069-0.01</f>
        <v>79.3399999999894</v>
      </c>
      <c r="B2070" s="21" t="n">
        <f aca="false">1+$F$3*$F$2*(1+$F$4)^A2070-(1+$F$3)^A2070</f>
        <v>-65343.2252805123</v>
      </c>
      <c r="C2070" s="22" t="n">
        <f aca="false">IF(AND(B2070&gt;=0,B2069&lt;0),1,0)</f>
        <v>0</v>
      </c>
    </row>
    <row r="2071" customFormat="false" ht="12.8" hidden="false" customHeight="false" outlineLevel="0" collapsed="false">
      <c r="A2071" s="24" t="n">
        <f aca="false">A2070-0.01</f>
        <v>79.3299999999894</v>
      </c>
      <c r="B2071" s="21" t="n">
        <f aca="false">1+$F$3*$F$2*(1+$F$4)^A2071-(1+$F$3)^A2071</f>
        <v>-65251.8781039514</v>
      </c>
      <c r="C2071" s="22" t="n">
        <f aca="false">IF(AND(B2071&gt;=0,B2070&lt;0),1,0)</f>
        <v>0</v>
      </c>
    </row>
    <row r="2072" customFormat="false" ht="12.8" hidden="false" customHeight="false" outlineLevel="0" collapsed="false">
      <c r="A2072" s="24" t="n">
        <f aca="false">A2071-0.01</f>
        <v>79.3199999999894</v>
      </c>
      <c r="B2072" s="21" t="n">
        <f aca="false">1+$F$3*$F$2*(1+$F$4)^A2072-(1+$F$3)^A2072</f>
        <v>-65160.6585399817</v>
      </c>
      <c r="C2072" s="22" t="n">
        <f aca="false">IF(AND(B2072&gt;=0,B2071&lt;0),1,0)</f>
        <v>0</v>
      </c>
    </row>
    <row r="2073" customFormat="false" ht="12.8" hidden="false" customHeight="false" outlineLevel="0" collapsed="false">
      <c r="A2073" s="24" t="n">
        <f aca="false">A2072-0.01</f>
        <v>79.3099999999894</v>
      </c>
      <c r="B2073" s="21" t="n">
        <f aca="false">1+$F$3*$F$2*(1+$F$4)^A2073-(1+$F$3)^A2073</f>
        <v>-65069.5664103608</v>
      </c>
      <c r="C2073" s="22" t="n">
        <f aca="false">IF(AND(B2073&gt;=0,B2072&lt;0),1,0)</f>
        <v>0</v>
      </c>
    </row>
    <row r="2074" customFormat="false" ht="12.8" hidden="false" customHeight="false" outlineLevel="0" collapsed="false">
      <c r="A2074" s="24" t="n">
        <f aca="false">A2073-0.01</f>
        <v>79.2999999999894</v>
      </c>
      <c r="B2074" s="21" t="n">
        <f aca="false">1+$F$3*$F$2*(1+$F$4)^A2074-(1+$F$3)^A2074</f>
        <v>-64978.6015370955</v>
      </c>
      <c r="C2074" s="22" t="n">
        <f aca="false">IF(AND(B2074&gt;=0,B2073&lt;0),1,0)</f>
        <v>0</v>
      </c>
    </row>
    <row r="2075" customFormat="false" ht="12.8" hidden="false" customHeight="false" outlineLevel="0" collapsed="false">
      <c r="A2075" s="24" t="n">
        <f aca="false">A2074-0.01</f>
        <v>79.2899999999894</v>
      </c>
      <c r="B2075" s="21" t="n">
        <f aca="false">1+$F$3*$F$2*(1+$F$4)^A2075-(1+$F$3)^A2075</f>
        <v>-64887.7637424411</v>
      </c>
      <c r="C2075" s="22" t="n">
        <f aca="false">IF(AND(B2075&gt;=0,B2074&lt;0),1,0)</f>
        <v>0</v>
      </c>
    </row>
    <row r="2076" customFormat="false" ht="12.8" hidden="false" customHeight="false" outlineLevel="0" collapsed="false">
      <c r="A2076" s="24" t="n">
        <f aca="false">A2075-0.01</f>
        <v>79.2799999999894</v>
      </c>
      <c r="B2076" s="21" t="n">
        <f aca="false">1+$F$3*$F$2*(1+$F$4)^A2076-(1+$F$3)^A2076</f>
        <v>-64797.052848901</v>
      </c>
      <c r="C2076" s="22" t="n">
        <f aca="false">IF(AND(B2076&gt;=0,B2075&lt;0),1,0)</f>
        <v>0</v>
      </c>
    </row>
    <row r="2077" customFormat="false" ht="12.8" hidden="false" customHeight="false" outlineLevel="0" collapsed="false">
      <c r="A2077" s="24" t="n">
        <f aca="false">A2076-0.01</f>
        <v>79.2699999999894</v>
      </c>
      <c r="B2077" s="21" t="n">
        <f aca="false">1+$F$3*$F$2*(1+$F$4)^A2077-(1+$F$3)^A2077</f>
        <v>-64706.4686792267</v>
      </c>
      <c r="C2077" s="22" t="n">
        <f aca="false">IF(AND(B2077&gt;=0,B2076&lt;0),1,0)</f>
        <v>0</v>
      </c>
    </row>
    <row r="2078" customFormat="false" ht="12.8" hidden="false" customHeight="false" outlineLevel="0" collapsed="false">
      <c r="A2078" s="24" t="n">
        <f aca="false">A2077-0.01</f>
        <v>79.2599999999894</v>
      </c>
      <c r="B2078" s="21" t="n">
        <f aca="false">1+$F$3*$F$2*(1+$F$4)^A2078-(1+$F$3)^A2078</f>
        <v>-64616.0110564172</v>
      </c>
      <c r="C2078" s="22" t="n">
        <f aca="false">IF(AND(B2078&gt;=0,B2077&lt;0),1,0)</f>
        <v>0</v>
      </c>
    </row>
    <row r="2079" customFormat="false" ht="12.8" hidden="false" customHeight="false" outlineLevel="0" collapsed="false">
      <c r="A2079" s="24" t="n">
        <f aca="false">A2078-0.01</f>
        <v>79.2499999999894</v>
      </c>
      <c r="B2079" s="21" t="n">
        <f aca="false">1+$F$3*$F$2*(1+$F$4)^A2079-(1+$F$3)^A2079</f>
        <v>-64525.6798037187</v>
      </c>
      <c r="C2079" s="22" t="n">
        <f aca="false">IF(AND(B2079&gt;=0,B2078&lt;0),1,0)</f>
        <v>0</v>
      </c>
    </row>
    <row r="2080" customFormat="false" ht="12.8" hidden="false" customHeight="false" outlineLevel="0" collapsed="false">
      <c r="A2080" s="24" t="n">
        <f aca="false">A2079-0.01</f>
        <v>79.2399999999894</v>
      </c>
      <c r="B2080" s="21" t="n">
        <f aca="false">1+$F$3*$F$2*(1+$F$4)^A2080-(1+$F$3)^A2080</f>
        <v>-64435.4747446243</v>
      </c>
      <c r="C2080" s="22" t="n">
        <f aca="false">IF(AND(B2080&gt;=0,B2079&lt;0),1,0)</f>
        <v>0</v>
      </c>
    </row>
    <row r="2081" customFormat="false" ht="12.8" hidden="false" customHeight="false" outlineLevel="0" collapsed="false">
      <c r="A2081" s="24" t="n">
        <f aca="false">A2080-0.01</f>
        <v>79.2299999999894</v>
      </c>
      <c r="B2081" s="21" t="n">
        <f aca="false">1+$F$3*$F$2*(1+$F$4)^A2081-(1+$F$3)^A2081</f>
        <v>-64345.3957028735</v>
      </c>
      <c r="C2081" s="22" t="n">
        <f aca="false">IF(AND(B2081&gt;=0,B2080&lt;0),1,0)</f>
        <v>0</v>
      </c>
    </row>
    <row r="2082" customFormat="false" ht="12.8" hidden="false" customHeight="false" outlineLevel="0" collapsed="false">
      <c r="A2082" s="24" t="n">
        <f aca="false">A2081-0.01</f>
        <v>79.2199999999894</v>
      </c>
      <c r="B2082" s="21" t="n">
        <f aca="false">1+$F$3*$F$2*(1+$F$4)^A2082-(1+$F$3)^A2082</f>
        <v>-64255.4425024522</v>
      </c>
      <c r="C2082" s="22" t="n">
        <f aca="false">IF(AND(B2082&gt;=0,B2081&lt;0),1,0)</f>
        <v>0</v>
      </c>
    </row>
    <row r="2083" customFormat="false" ht="12.8" hidden="false" customHeight="false" outlineLevel="0" collapsed="false">
      <c r="A2083" s="24" t="n">
        <f aca="false">A2082-0.01</f>
        <v>79.2099999999894</v>
      </c>
      <c r="B2083" s="21" t="n">
        <f aca="false">1+$F$3*$F$2*(1+$F$4)^A2083-(1+$F$3)^A2083</f>
        <v>-64165.6149675919</v>
      </c>
      <c r="C2083" s="22" t="n">
        <f aca="false">IF(AND(B2083&gt;=0,B2082&lt;0),1,0)</f>
        <v>0</v>
      </c>
    </row>
    <row r="2084" customFormat="false" ht="12.8" hidden="false" customHeight="false" outlineLevel="0" collapsed="false">
      <c r="A2084" s="24" t="n">
        <f aca="false">A2083-0.01</f>
        <v>79.1999999999894</v>
      </c>
      <c r="B2084" s="21" t="n">
        <f aca="false">1+$F$3*$F$2*(1+$F$4)^A2084-(1+$F$3)^A2084</f>
        <v>-64075.9129227697</v>
      </c>
      <c r="C2084" s="22" t="n">
        <f aca="false">IF(AND(B2084&gt;=0,B2083&lt;0),1,0)</f>
        <v>0</v>
      </c>
    </row>
    <row r="2085" customFormat="false" ht="12.8" hidden="false" customHeight="false" outlineLevel="0" collapsed="false">
      <c r="A2085" s="24" t="n">
        <f aca="false">A2084-0.01</f>
        <v>79.1899999999894</v>
      </c>
      <c r="B2085" s="21" t="n">
        <f aca="false">1+$F$3*$F$2*(1+$F$4)^A2085-(1+$F$3)^A2085</f>
        <v>-63986.3361927078</v>
      </c>
      <c r="C2085" s="22" t="n">
        <f aca="false">IF(AND(B2085&gt;=0,B2084&lt;0),1,0)</f>
        <v>0</v>
      </c>
    </row>
    <row r="2086" customFormat="false" ht="12.8" hidden="false" customHeight="false" outlineLevel="0" collapsed="false">
      <c r="A2086" s="24" t="n">
        <f aca="false">A2085-0.01</f>
        <v>79.1799999999894</v>
      </c>
      <c r="B2086" s="21" t="n">
        <f aca="false">1+$F$3*$F$2*(1+$F$4)^A2086-(1+$F$3)^A2086</f>
        <v>-63896.8846023734</v>
      </c>
      <c r="C2086" s="22" t="n">
        <f aca="false">IF(AND(B2086&gt;=0,B2085&lt;0),1,0)</f>
        <v>0</v>
      </c>
    </row>
    <row r="2087" customFormat="false" ht="12.8" hidden="false" customHeight="false" outlineLevel="0" collapsed="false">
      <c r="A2087" s="24" t="n">
        <f aca="false">A2086-0.01</f>
        <v>79.1699999999893</v>
      </c>
      <c r="B2087" s="21" t="n">
        <f aca="false">1+$F$3*$F$2*(1+$F$4)^A2087-(1+$F$3)^A2087</f>
        <v>-63807.5579769779</v>
      </c>
      <c r="C2087" s="22" t="n">
        <f aca="false">IF(AND(B2087&gt;=0,B2086&lt;0),1,0)</f>
        <v>0</v>
      </c>
    </row>
    <row r="2088" customFormat="false" ht="12.8" hidden="false" customHeight="false" outlineLevel="0" collapsed="false">
      <c r="A2088" s="24" t="n">
        <f aca="false">A2087-0.01</f>
        <v>79.1599999999893</v>
      </c>
      <c r="B2088" s="21" t="n">
        <f aca="false">1+$F$3*$F$2*(1+$F$4)^A2088-(1+$F$3)^A2088</f>
        <v>-63718.3561419769</v>
      </c>
      <c r="C2088" s="22" t="n">
        <f aca="false">IF(AND(B2088&gt;=0,B2087&lt;0),1,0)</f>
        <v>0</v>
      </c>
    </row>
    <row r="2089" customFormat="false" ht="12.8" hidden="false" customHeight="false" outlineLevel="0" collapsed="false">
      <c r="A2089" s="24" t="n">
        <f aca="false">A2088-0.01</f>
        <v>79.1499999999893</v>
      </c>
      <c r="B2089" s="21" t="n">
        <f aca="false">1+$F$3*$F$2*(1+$F$4)^A2089-(1+$F$3)^A2089</f>
        <v>-63629.2789230699</v>
      </c>
      <c r="C2089" s="22" t="n">
        <f aca="false">IF(AND(B2089&gt;=0,B2088&lt;0),1,0)</f>
        <v>0</v>
      </c>
    </row>
    <row r="2090" customFormat="false" ht="12.8" hidden="false" customHeight="false" outlineLevel="0" collapsed="false">
      <c r="A2090" s="24" t="n">
        <f aca="false">A2089-0.01</f>
        <v>79.1399999999893</v>
      </c>
      <c r="B2090" s="21" t="n">
        <f aca="false">1+$F$3*$F$2*(1+$F$4)^A2090-(1+$F$3)^A2090</f>
        <v>-63540.3261461997</v>
      </c>
      <c r="C2090" s="22" t="n">
        <f aca="false">IF(AND(B2090&gt;=0,B2089&lt;0),1,0)</f>
        <v>0</v>
      </c>
    </row>
    <row r="2091" customFormat="false" ht="12.8" hidden="false" customHeight="false" outlineLevel="0" collapsed="false">
      <c r="A2091" s="24" t="n">
        <f aca="false">A2090-0.01</f>
        <v>79.1299999999893</v>
      </c>
      <c r="B2091" s="21" t="n">
        <f aca="false">1+$F$3*$F$2*(1+$F$4)^A2091-(1+$F$3)^A2091</f>
        <v>-63451.4976375523</v>
      </c>
      <c r="C2091" s="22" t="n">
        <f aca="false">IF(AND(B2091&gt;=0,B2090&lt;0),1,0)</f>
        <v>0</v>
      </c>
    </row>
    <row r="2092" customFormat="false" ht="12.8" hidden="false" customHeight="false" outlineLevel="0" collapsed="false">
      <c r="A2092" s="24" t="n">
        <f aca="false">A2091-0.01</f>
        <v>79.1199999999893</v>
      </c>
      <c r="B2092" s="21" t="n">
        <f aca="false">1+$F$3*$F$2*(1+$F$4)^A2092-(1+$F$3)^A2092</f>
        <v>-63362.7932235564</v>
      </c>
      <c r="C2092" s="22" t="n">
        <f aca="false">IF(AND(B2092&gt;=0,B2091&lt;0),1,0)</f>
        <v>0</v>
      </c>
    </row>
    <row r="2093" customFormat="false" ht="12.8" hidden="false" customHeight="false" outlineLevel="0" collapsed="false">
      <c r="A2093" s="24" t="n">
        <f aca="false">A2092-0.01</f>
        <v>79.1099999999893</v>
      </c>
      <c r="B2093" s="21" t="n">
        <f aca="false">1+$F$3*$F$2*(1+$F$4)^A2093-(1+$F$3)^A2093</f>
        <v>-63274.2127308831</v>
      </c>
      <c r="C2093" s="22" t="n">
        <f aca="false">IF(AND(B2093&gt;=0,B2092&lt;0),1,0)</f>
        <v>0</v>
      </c>
    </row>
    <row r="2094" customFormat="false" ht="12.8" hidden="false" customHeight="false" outlineLevel="0" collapsed="false">
      <c r="A2094" s="24" t="n">
        <f aca="false">A2093-0.01</f>
        <v>79.0999999999893</v>
      </c>
      <c r="B2094" s="21" t="n">
        <f aca="false">1+$F$3*$F$2*(1+$F$4)^A2094-(1+$F$3)^A2094</f>
        <v>-63185.7559864457</v>
      </c>
      <c r="C2094" s="22" t="n">
        <f aca="false">IF(AND(B2094&gt;=0,B2093&lt;0),1,0)</f>
        <v>0</v>
      </c>
    </row>
    <row r="2095" customFormat="false" ht="12.8" hidden="false" customHeight="false" outlineLevel="0" collapsed="false">
      <c r="A2095" s="24" t="n">
        <f aca="false">A2094-0.01</f>
        <v>79.0899999999893</v>
      </c>
      <c r="B2095" s="21" t="n">
        <f aca="false">1+$F$3*$F$2*(1+$F$4)^A2095-(1+$F$3)^A2095</f>
        <v>-63097.4228173991</v>
      </c>
      <c r="C2095" s="22" t="n">
        <f aca="false">IF(AND(B2095&gt;=0,B2094&lt;0),1,0)</f>
        <v>0</v>
      </c>
    </row>
    <row r="2096" customFormat="false" ht="12.8" hidden="false" customHeight="false" outlineLevel="0" collapsed="false">
      <c r="A2096" s="24" t="n">
        <f aca="false">A2095-0.01</f>
        <v>79.0799999999893</v>
      </c>
      <c r="B2096" s="21" t="n">
        <f aca="false">1+$F$3*$F$2*(1+$F$4)^A2096-(1+$F$3)^A2096</f>
        <v>-63009.2130511397</v>
      </c>
      <c r="C2096" s="22" t="n">
        <f aca="false">IF(AND(B2096&gt;=0,B2095&lt;0),1,0)</f>
        <v>0</v>
      </c>
    </row>
    <row r="2097" customFormat="false" ht="12.8" hidden="false" customHeight="false" outlineLevel="0" collapsed="false">
      <c r="A2097" s="24" t="n">
        <f aca="false">A2096-0.01</f>
        <v>79.0699999999893</v>
      </c>
      <c r="B2097" s="21" t="n">
        <f aca="false">1+$F$3*$F$2*(1+$F$4)^A2097-(1+$F$3)^A2097</f>
        <v>-62921.126515305</v>
      </c>
      <c r="C2097" s="22" t="n">
        <f aca="false">IF(AND(B2097&gt;=0,B2096&lt;0),1,0)</f>
        <v>0</v>
      </c>
    </row>
    <row r="2098" customFormat="false" ht="12.8" hidden="false" customHeight="false" outlineLevel="0" collapsed="false">
      <c r="A2098" s="24" t="n">
        <f aca="false">A2097-0.01</f>
        <v>79.0599999999893</v>
      </c>
      <c r="B2098" s="21" t="n">
        <f aca="false">1+$F$3*$F$2*(1+$F$4)^A2098-(1+$F$3)^A2098</f>
        <v>-62833.1630377731</v>
      </c>
      <c r="C2098" s="22" t="n">
        <f aca="false">IF(AND(B2098&gt;=0,B2097&lt;0),1,0)</f>
        <v>0</v>
      </c>
    </row>
    <row r="2099" customFormat="false" ht="12.8" hidden="false" customHeight="false" outlineLevel="0" collapsed="false">
      <c r="A2099" s="24" t="n">
        <f aca="false">A2098-0.01</f>
        <v>79.0499999999893</v>
      </c>
      <c r="B2099" s="21" t="n">
        <f aca="false">1+$F$3*$F$2*(1+$F$4)^A2099-(1+$F$3)^A2099</f>
        <v>-62745.3224466626</v>
      </c>
      <c r="C2099" s="22" t="n">
        <f aca="false">IF(AND(B2099&gt;=0,B2098&lt;0),1,0)</f>
        <v>0</v>
      </c>
    </row>
    <row r="2100" customFormat="false" ht="12.8" hidden="false" customHeight="false" outlineLevel="0" collapsed="false">
      <c r="A2100" s="24" t="n">
        <f aca="false">A2099-0.01</f>
        <v>79.0399999999893</v>
      </c>
      <c r="B2100" s="21" t="n">
        <f aca="false">1+$F$3*$F$2*(1+$F$4)^A2100-(1+$F$3)^A2100</f>
        <v>-62657.6045703321</v>
      </c>
      <c r="C2100" s="22" t="n">
        <f aca="false">IF(AND(B2100&gt;=0,B2099&lt;0),1,0)</f>
        <v>0</v>
      </c>
    </row>
    <row r="2101" customFormat="false" ht="12.8" hidden="false" customHeight="false" outlineLevel="0" collapsed="false">
      <c r="A2101" s="24" t="n">
        <f aca="false">A2100-0.01</f>
        <v>79.0299999999893</v>
      </c>
      <c r="B2101" s="21" t="n">
        <f aca="false">1+$F$3*$F$2*(1+$F$4)^A2101-(1+$F$3)^A2101</f>
        <v>-62570.0092373801</v>
      </c>
      <c r="C2101" s="22" t="n">
        <f aca="false">IF(AND(B2101&gt;=0,B2100&lt;0),1,0)</f>
        <v>0</v>
      </c>
    </row>
    <row r="2102" customFormat="false" ht="12.8" hidden="false" customHeight="false" outlineLevel="0" collapsed="false">
      <c r="A2102" s="24" t="n">
        <f aca="false">A2101-0.01</f>
        <v>79.0199999999893</v>
      </c>
      <c r="B2102" s="21" t="n">
        <f aca="false">1+$F$3*$F$2*(1+$F$4)^A2102-(1+$F$3)^A2102</f>
        <v>-62482.5362766442</v>
      </c>
      <c r="C2102" s="22" t="n">
        <f aca="false">IF(AND(B2102&gt;=0,B2101&lt;0),1,0)</f>
        <v>0</v>
      </c>
    </row>
    <row r="2103" customFormat="false" ht="12.8" hidden="false" customHeight="false" outlineLevel="0" collapsed="false">
      <c r="A2103" s="24" t="n">
        <f aca="false">A2102-0.01</f>
        <v>79.0099999999893</v>
      </c>
      <c r="B2103" s="21" t="n">
        <f aca="false">1+$F$3*$F$2*(1+$F$4)^A2103-(1+$F$3)^A2103</f>
        <v>-62395.1855172014</v>
      </c>
      <c r="C2103" s="22" t="n">
        <f aca="false">IF(AND(B2103&gt;=0,B2102&lt;0),1,0)</f>
        <v>0</v>
      </c>
    </row>
    <row r="2104" customFormat="false" ht="12.8" hidden="false" customHeight="false" outlineLevel="0" collapsed="false">
      <c r="A2104" s="24" t="n">
        <f aca="false">A2103-0.01</f>
        <v>78.9999999999893</v>
      </c>
      <c r="B2104" s="21" t="n">
        <f aca="false">1+$F$3*$F$2*(1+$F$4)^A2104-(1+$F$3)^A2104</f>
        <v>-62307.9567883671</v>
      </c>
      <c r="C2104" s="22" t="n">
        <f aca="false">IF(AND(B2104&gt;=0,B2103&lt;0),1,0)</f>
        <v>0</v>
      </c>
    </row>
    <row r="2105" customFormat="false" ht="12.8" hidden="false" customHeight="false" outlineLevel="0" collapsed="false">
      <c r="A2105" s="24" t="n">
        <f aca="false">A2104-0.01</f>
        <v>78.9899999999893</v>
      </c>
      <c r="B2105" s="21" t="n">
        <f aca="false">1+$F$3*$F$2*(1+$F$4)^A2105-(1+$F$3)^A2105</f>
        <v>-62220.8499196952</v>
      </c>
      <c r="C2105" s="22" t="n">
        <f aca="false">IF(AND(B2105&gt;=0,B2104&lt;0),1,0)</f>
        <v>0</v>
      </c>
    </row>
    <row r="2106" customFormat="false" ht="12.8" hidden="false" customHeight="false" outlineLevel="0" collapsed="false">
      <c r="A2106" s="24" t="n">
        <f aca="false">A2105-0.01</f>
        <v>78.9799999999893</v>
      </c>
      <c r="B2106" s="21" t="n">
        <f aca="false">1+$F$3*$F$2*(1+$F$4)^A2106-(1+$F$3)^A2106</f>
        <v>-62133.8647409779</v>
      </c>
      <c r="C2106" s="22" t="n">
        <f aca="false">IF(AND(B2106&gt;=0,B2105&lt;0),1,0)</f>
        <v>0</v>
      </c>
    </row>
    <row r="2107" customFormat="false" ht="12.8" hidden="false" customHeight="false" outlineLevel="0" collapsed="false">
      <c r="A2107" s="24" t="n">
        <f aca="false">A2106-0.01</f>
        <v>78.9699999999892</v>
      </c>
      <c r="B2107" s="21" t="n">
        <f aca="false">1+$F$3*$F$2*(1+$F$4)^A2107-(1+$F$3)^A2107</f>
        <v>-62047.0010822447</v>
      </c>
      <c r="C2107" s="22" t="n">
        <f aca="false">IF(AND(B2107&gt;=0,B2106&lt;0),1,0)</f>
        <v>0</v>
      </c>
    </row>
    <row r="2108" customFormat="false" ht="12.8" hidden="false" customHeight="false" outlineLevel="0" collapsed="false">
      <c r="A2108" s="24" t="n">
        <f aca="false">A2107-0.01</f>
        <v>78.9599999999892</v>
      </c>
      <c r="B2108" s="21" t="n">
        <f aca="false">1+$F$3*$F$2*(1+$F$4)^A2108-(1+$F$3)^A2108</f>
        <v>-61960.2587737627</v>
      </c>
      <c r="C2108" s="22" t="n">
        <f aca="false">IF(AND(B2108&gt;=0,B2107&lt;0),1,0)</f>
        <v>0</v>
      </c>
    </row>
    <row r="2109" customFormat="false" ht="12.8" hidden="false" customHeight="false" outlineLevel="0" collapsed="false">
      <c r="A2109" s="24" t="n">
        <f aca="false">A2108-0.01</f>
        <v>78.9499999999892</v>
      </c>
      <c r="B2109" s="21" t="n">
        <f aca="false">1+$F$3*$F$2*(1+$F$4)^A2109-(1+$F$3)^A2109</f>
        <v>-61873.6376460363</v>
      </c>
      <c r="C2109" s="22" t="n">
        <f aca="false">IF(AND(B2109&gt;=0,B2108&lt;0),1,0)</f>
        <v>0</v>
      </c>
    </row>
    <row r="2110" customFormat="false" ht="12.8" hidden="false" customHeight="false" outlineLevel="0" collapsed="false">
      <c r="A2110" s="24" t="n">
        <f aca="false">A2109-0.01</f>
        <v>78.9399999999892</v>
      </c>
      <c r="B2110" s="21" t="n">
        <f aca="false">1+$F$3*$F$2*(1+$F$4)^A2110-(1+$F$3)^A2110</f>
        <v>-61787.1375298061</v>
      </c>
      <c r="C2110" s="22" t="n">
        <f aca="false">IF(AND(B2110&gt;=0,B2109&lt;0),1,0)</f>
        <v>0</v>
      </c>
    </row>
    <row r="2111" customFormat="false" ht="12.8" hidden="false" customHeight="false" outlineLevel="0" collapsed="false">
      <c r="A2111" s="24" t="n">
        <f aca="false">A2110-0.01</f>
        <v>78.9299999999892</v>
      </c>
      <c r="B2111" s="21" t="n">
        <f aca="false">1+$F$3*$F$2*(1+$F$4)^A2111-(1+$F$3)^A2111</f>
        <v>-61700.7582560497</v>
      </c>
      <c r="C2111" s="22" t="n">
        <f aca="false">IF(AND(B2111&gt;=0,B2110&lt;0),1,0)</f>
        <v>0</v>
      </c>
    </row>
    <row r="2112" customFormat="false" ht="12.8" hidden="false" customHeight="false" outlineLevel="0" collapsed="false">
      <c r="A2112" s="24" t="n">
        <f aca="false">A2111-0.01</f>
        <v>78.9199999999892</v>
      </c>
      <c r="B2112" s="21" t="n">
        <f aca="false">1+$F$3*$F$2*(1+$F$4)^A2112-(1+$F$3)^A2112</f>
        <v>-61614.4996559802</v>
      </c>
      <c r="C2112" s="22" t="n">
        <f aca="false">IF(AND(B2112&gt;=0,B2111&lt;0),1,0)</f>
        <v>0</v>
      </c>
    </row>
    <row r="2113" customFormat="false" ht="12.8" hidden="false" customHeight="false" outlineLevel="0" collapsed="false">
      <c r="A2113" s="24" t="n">
        <f aca="false">A2112-0.01</f>
        <v>78.9099999999892</v>
      </c>
      <c r="B2113" s="21" t="n">
        <f aca="false">1+$F$3*$F$2*(1+$F$4)^A2113-(1+$F$3)^A2113</f>
        <v>-61528.3615610468</v>
      </c>
      <c r="C2113" s="22" t="n">
        <f aca="false">IF(AND(B2113&gt;=0,B2112&lt;0),1,0)</f>
        <v>0</v>
      </c>
    </row>
    <row r="2114" customFormat="false" ht="12.8" hidden="false" customHeight="false" outlineLevel="0" collapsed="false">
      <c r="A2114" s="24" t="n">
        <f aca="false">A2113-0.01</f>
        <v>78.8999999999892</v>
      </c>
      <c r="B2114" s="21" t="n">
        <f aca="false">1+$F$3*$F$2*(1+$F$4)^A2114-(1+$F$3)^A2114</f>
        <v>-61442.3438029341</v>
      </c>
      <c r="C2114" s="22" t="n">
        <f aca="false">IF(AND(B2114&gt;=0,B2113&lt;0),1,0)</f>
        <v>0</v>
      </c>
    </row>
    <row r="2115" customFormat="false" ht="12.8" hidden="false" customHeight="false" outlineLevel="0" collapsed="false">
      <c r="A2115" s="24" t="n">
        <f aca="false">A2114-0.01</f>
        <v>78.8899999999892</v>
      </c>
      <c r="B2115" s="21" t="n">
        <f aca="false">1+$F$3*$F$2*(1+$F$4)^A2115-(1+$F$3)^A2115</f>
        <v>-61356.4462135617</v>
      </c>
      <c r="C2115" s="22" t="n">
        <f aca="false">IF(AND(B2115&gt;=0,B2114&lt;0),1,0)</f>
        <v>0</v>
      </c>
    </row>
    <row r="2116" customFormat="false" ht="12.8" hidden="false" customHeight="false" outlineLevel="0" collapsed="false">
      <c r="A2116" s="24" t="n">
        <f aca="false">A2115-0.01</f>
        <v>78.8799999999892</v>
      </c>
      <c r="B2116" s="21" t="n">
        <f aca="false">1+$F$3*$F$2*(1+$F$4)^A2116-(1+$F$3)^A2116</f>
        <v>-61270.6686250838</v>
      </c>
      <c r="C2116" s="22" t="n">
        <f aca="false">IF(AND(B2116&gt;=0,B2115&lt;0),1,0)</f>
        <v>0</v>
      </c>
    </row>
    <row r="2117" customFormat="false" ht="12.8" hidden="false" customHeight="false" outlineLevel="0" collapsed="false">
      <c r="A2117" s="24" t="n">
        <f aca="false">A2116-0.01</f>
        <v>78.8699999999892</v>
      </c>
      <c r="B2117" s="21" t="n">
        <f aca="false">1+$F$3*$F$2*(1+$F$4)^A2117-(1+$F$3)^A2117</f>
        <v>-61185.0108698893</v>
      </c>
      <c r="C2117" s="22" t="n">
        <f aca="false">IF(AND(B2117&gt;=0,B2116&lt;0),1,0)</f>
        <v>0</v>
      </c>
    </row>
    <row r="2118" customFormat="false" ht="12.8" hidden="false" customHeight="false" outlineLevel="0" collapsed="false">
      <c r="A2118" s="24" t="n">
        <f aca="false">A2117-0.01</f>
        <v>78.8599999999892</v>
      </c>
      <c r="B2118" s="21" t="n">
        <f aca="false">1+$F$3*$F$2*(1+$F$4)^A2118-(1+$F$3)^A2118</f>
        <v>-61099.472780601</v>
      </c>
      <c r="C2118" s="22" t="n">
        <f aca="false">IF(AND(B2118&gt;=0,B2117&lt;0),1,0)</f>
        <v>0</v>
      </c>
    </row>
    <row r="2119" customFormat="false" ht="12.8" hidden="false" customHeight="false" outlineLevel="0" collapsed="false">
      <c r="A2119" s="24" t="n">
        <f aca="false">A2118-0.01</f>
        <v>78.8499999999892</v>
      </c>
      <c r="B2119" s="21" t="n">
        <f aca="false">1+$F$3*$F$2*(1+$F$4)^A2119-(1+$F$3)^A2119</f>
        <v>-61014.0541900757</v>
      </c>
      <c r="C2119" s="22" t="n">
        <f aca="false">IF(AND(B2119&gt;=0,B2118&lt;0),1,0)</f>
        <v>0</v>
      </c>
    </row>
    <row r="2120" customFormat="false" ht="12.8" hidden="false" customHeight="false" outlineLevel="0" collapsed="false">
      <c r="A2120" s="24" t="n">
        <f aca="false">A2119-0.01</f>
        <v>78.8399999999892</v>
      </c>
      <c r="B2120" s="21" t="n">
        <f aca="false">1+$F$3*$F$2*(1+$F$4)^A2120-(1+$F$3)^A2120</f>
        <v>-60928.7549314033</v>
      </c>
      <c r="C2120" s="22" t="n">
        <f aca="false">IF(AND(B2120&gt;=0,B2119&lt;0),1,0)</f>
        <v>0</v>
      </c>
    </row>
    <row r="2121" customFormat="false" ht="12.8" hidden="false" customHeight="false" outlineLevel="0" collapsed="false">
      <c r="A2121" s="24" t="n">
        <f aca="false">A2120-0.01</f>
        <v>78.8299999999892</v>
      </c>
      <c r="B2121" s="21" t="n">
        <f aca="false">1+$F$3*$F$2*(1+$F$4)^A2121-(1+$F$3)^A2121</f>
        <v>-60843.5748379071</v>
      </c>
      <c r="C2121" s="22" t="n">
        <f aca="false">IF(AND(B2121&gt;=0,B2120&lt;0),1,0)</f>
        <v>0</v>
      </c>
    </row>
    <row r="2122" customFormat="false" ht="12.8" hidden="false" customHeight="false" outlineLevel="0" collapsed="false">
      <c r="A2122" s="24" t="n">
        <f aca="false">A2121-0.01</f>
        <v>78.8199999999892</v>
      </c>
      <c r="B2122" s="21" t="n">
        <f aca="false">1+$F$3*$F$2*(1+$F$4)^A2122-(1+$F$3)^A2122</f>
        <v>-60758.5137431431</v>
      </c>
      <c r="C2122" s="22" t="n">
        <f aca="false">IF(AND(B2122&gt;=0,B2121&lt;0),1,0)</f>
        <v>0</v>
      </c>
    </row>
    <row r="2123" customFormat="false" ht="12.8" hidden="false" customHeight="false" outlineLevel="0" collapsed="false">
      <c r="A2123" s="24" t="n">
        <f aca="false">A2122-0.01</f>
        <v>78.8099999999892</v>
      </c>
      <c r="B2123" s="21" t="n">
        <f aca="false">1+$F$3*$F$2*(1+$F$4)^A2123-(1+$F$3)^A2123</f>
        <v>-60673.5714808998</v>
      </c>
      <c r="C2123" s="22" t="n">
        <f aca="false">IF(AND(B2123&gt;=0,B2122&lt;0),1,0)</f>
        <v>0</v>
      </c>
    </row>
    <row r="2124" customFormat="false" ht="12.8" hidden="false" customHeight="false" outlineLevel="0" collapsed="false">
      <c r="A2124" s="24" t="n">
        <f aca="false">A2123-0.01</f>
        <v>78.7999999999892</v>
      </c>
      <c r="B2124" s="21" t="n">
        <f aca="false">1+$F$3*$F$2*(1+$F$4)^A2124-(1+$F$3)^A2124</f>
        <v>-60588.7478851977</v>
      </c>
      <c r="C2124" s="22" t="n">
        <f aca="false">IF(AND(B2124&gt;=0,B2123&lt;0),1,0)</f>
        <v>0</v>
      </c>
    </row>
    <row r="2125" customFormat="false" ht="12.8" hidden="false" customHeight="false" outlineLevel="0" collapsed="false">
      <c r="A2125" s="24" t="n">
        <f aca="false">A2124-0.01</f>
        <v>78.7899999999892</v>
      </c>
      <c r="B2125" s="21" t="n">
        <f aca="false">1+$F$3*$F$2*(1+$F$4)^A2125-(1+$F$3)^A2125</f>
        <v>-60504.0427902894</v>
      </c>
      <c r="C2125" s="22" t="n">
        <f aca="false">IF(AND(B2125&gt;=0,B2124&lt;0),1,0)</f>
        <v>0</v>
      </c>
    </row>
    <row r="2126" customFormat="false" ht="12.8" hidden="false" customHeight="false" outlineLevel="0" collapsed="false">
      <c r="A2126" s="24" t="n">
        <f aca="false">A2125-0.01</f>
        <v>78.7799999999892</v>
      </c>
      <c r="B2126" s="21" t="n">
        <f aca="false">1+$F$3*$F$2*(1+$F$4)^A2126-(1+$F$3)^A2126</f>
        <v>-60419.4560306587</v>
      </c>
      <c r="C2126" s="22" t="n">
        <f aca="false">IF(AND(B2126&gt;=0,B2125&lt;0),1,0)</f>
        <v>0</v>
      </c>
    </row>
    <row r="2127" customFormat="false" ht="12.8" hidden="false" customHeight="false" outlineLevel="0" collapsed="false">
      <c r="A2127" s="24" t="n">
        <f aca="false">A2126-0.01</f>
        <v>78.7699999999891</v>
      </c>
      <c r="B2127" s="21" t="n">
        <f aca="false">1+$F$3*$F$2*(1+$F$4)^A2127-(1+$F$3)^A2127</f>
        <v>-60334.9874410208</v>
      </c>
      <c r="C2127" s="22" t="n">
        <f aca="false">IF(AND(B2127&gt;=0,B2126&lt;0),1,0)</f>
        <v>0</v>
      </c>
    </row>
    <row r="2128" customFormat="false" ht="12.8" hidden="false" customHeight="false" outlineLevel="0" collapsed="false">
      <c r="A2128" s="24" t="n">
        <f aca="false">A2127-0.01</f>
        <v>78.7599999999891</v>
      </c>
      <c r="B2128" s="21" t="n">
        <f aca="false">1+$F$3*$F$2*(1+$F$4)^A2128-(1+$F$3)^A2128</f>
        <v>-60250.6368563216</v>
      </c>
      <c r="C2128" s="22" t="n">
        <f aca="false">IF(AND(B2128&gt;=0,B2127&lt;0),1,0)</f>
        <v>0</v>
      </c>
    </row>
    <row r="2129" customFormat="false" ht="12.8" hidden="false" customHeight="false" outlineLevel="0" collapsed="false">
      <c r="A2129" s="24" t="n">
        <f aca="false">A2128-0.01</f>
        <v>78.7499999999891</v>
      </c>
      <c r="B2129" s="21" t="n">
        <f aca="false">1+$F$3*$F$2*(1+$F$4)^A2129-(1+$F$3)^A2129</f>
        <v>-60166.4041117376</v>
      </c>
      <c r="C2129" s="22" t="n">
        <f aca="false">IF(AND(B2129&gt;=0,B2128&lt;0),1,0)</f>
        <v>0</v>
      </c>
    </row>
    <row r="2130" customFormat="false" ht="12.8" hidden="false" customHeight="false" outlineLevel="0" collapsed="false">
      <c r="A2130" s="24" t="n">
        <f aca="false">A2129-0.01</f>
        <v>78.7399999999891</v>
      </c>
      <c r="B2130" s="21" t="n">
        <f aca="false">1+$F$3*$F$2*(1+$F$4)^A2130-(1+$F$3)^A2130</f>
        <v>-60082.2890426754</v>
      </c>
      <c r="C2130" s="22" t="n">
        <f aca="false">IF(AND(B2130&gt;=0,B2129&lt;0),1,0)</f>
        <v>0</v>
      </c>
    </row>
    <row r="2131" customFormat="false" ht="12.8" hidden="false" customHeight="false" outlineLevel="0" collapsed="false">
      <c r="A2131" s="24" t="n">
        <f aca="false">A2130-0.01</f>
        <v>78.7299999999891</v>
      </c>
      <c r="B2131" s="21" t="n">
        <f aca="false">1+$F$3*$F$2*(1+$F$4)^A2131-(1+$F$3)^A2131</f>
        <v>-59998.2914847716</v>
      </c>
      <c r="C2131" s="22" t="n">
        <f aca="false">IF(AND(B2131&gt;=0,B2130&lt;0),1,0)</f>
        <v>0</v>
      </c>
    </row>
    <row r="2132" customFormat="false" ht="12.8" hidden="false" customHeight="false" outlineLevel="0" collapsed="false">
      <c r="A2132" s="24" t="n">
        <f aca="false">A2131-0.01</f>
        <v>78.7199999999891</v>
      </c>
      <c r="B2132" s="21" t="n">
        <f aca="false">1+$F$3*$F$2*(1+$F$4)^A2132-(1+$F$3)^A2132</f>
        <v>-59914.4112738924</v>
      </c>
      <c r="C2132" s="22" t="n">
        <f aca="false">IF(AND(B2132&gt;=0,B2131&lt;0),1,0)</f>
        <v>0</v>
      </c>
    </row>
    <row r="2133" customFormat="false" ht="12.8" hidden="false" customHeight="false" outlineLevel="0" collapsed="false">
      <c r="A2133" s="24" t="n">
        <f aca="false">A2132-0.01</f>
        <v>78.7099999999891</v>
      </c>
      <c r="B2133" s="21" t="n">
        <f aca="false">1+$F$3*$F$2*(1+$F$4)^A2133-(1+$F$3)^A2133</f>
        <v>-59830.6482461331</v>
      </c>
      <c r="C2133" s="22" t="n">
        <f aca="false">IF(AND(B2133&gt;=0,B2132&lt;0),1,0)</f>
        <v>0</v>
      </c>
    </row>
    <row r="2134" customFormat="false" ht="12.8" hidden="false" customHeight="false" outlineLevel="0" collapsed="false">
      <c r="A2134" s="24" t="n">
        <f aca="false">A2133-0.01</f>
        <v>78.6999999999891</v>
      </c>
      <c r="B2134" s="21" t="n">
        <f aca="false">1+$F$3*$F$2*(1+$F$4)^A2134-(1+$F$3)^A2134</f>
        <v>-59747.002237818</v>
      </c>
      <c r="C2134" s="22" t="n">
        <f aca="false">IF(AND(B2134&gt;=0,B2133&lt;0),1,0)</f>
        <v>0</v>
      </c>
    </row>
    <row r="2135" customFormat="false" ht="12.8" hidden="false" customHeight="false" outlineLevel="0" collapsed="false">
      <c r="A2135" s="24" t="n">
        <f aca="false">A2134-0.01</f>
        <v>78.6899999999891</v>
      </c>
      <c r="B2135" s="21" t="n">
        <f aca="false">1+$F$3*$F$2*(1+$F$4)^A2135-(1+$F$3)^A2135</f>
        <v>-59663.4730855</v>
      </c>
      <c r="C2135" s="22" t="n">
        <f aca="false">IF(AND(B2135&gt;=0,B2134&lt;0),1,0)</f>
        <v>0</v>
      </c>
    </row>
    <row r="2136" customFormat="false" ht="12.8" hidden="false" customHeight="false" outlineLevel="0" collapsed="false">
      <c r="A2136" s="24" t="n">
        <f aca="false">A2135-0.01</f>
        <v>78.6799999999891</v>
      </c>
      <c r="B2136" s="21" t="n">
        <f aca="false">1+$F$3*$F$2*(1+$F$4)^A2136-(1+$F$3)^A2136</f>
        <v>-59580.0606259603</v>
      </c>
      <c r="C2136" s="22" t="n">
        <f aca="false">IF(AND(B2136&gt;=0,B2135&lt;0),1,0)</f>
        <v>0</v>
      </c>
    </row>
    <row r="2137" customFormat="false" ht="12.8" hidden="false" customHeight="false" outlineLevel="0" collapsed="false">
      <c r="A2137" s="24" t="n">
        <f aca="false">A2136-0.01</f>
        <v>78.6699999999891</v>
      </c>
      <c r="B2137" s="21" t="n">
        <f aca="false">1+$F$3*$F$2*(1+$F$4)^A2137-(1+$F$3)^A2137</f>
        <v>-59496.7646962079</v>
      </c>
      <c r="C2137" s="22" t="n">
        <f aca="false">IF(AND(B2137&gt;=0,B2136&lt;0),1,0)</f>
        <v>0</v>
      </c>
    </row>
    <row r="2138" customFormat="false" ht="12.8" hidden="false" customHeight="false" outlineLevel="0" collapsed="false">
      <c r="A2138" s="24" t="n">
        <f aca="false">A2137-0.01</f>
        <v>78.6599999999891</v>
      </c>
      <c r="B2138" s="21" t="n">
        <f aca="false">1+$F$3*$F$2*(1+$F$4)^A2138-(1+$F$3)^A2138</f>
        <v>-59413.5851334798</v>
      </c>
      <c r="C2138" s="22" t="n">
        <f aca="false">IF(AND(B2138&gt;=0,B2137&lt;0),1,0)</f>
        <v>0</v>
      </c>
    </row>
    <row r="2139" customFormat="false" ht="12.8" hidden="false" customHeight="false" outlineLevel="0" collapsed="false">
      <c r="A2139" s="24" t="n">
        <f aca="false">A2138-0.01</f>
        <v>78.6499999999891</v>
      </c>
      <c r="B2139" s="21" t="n">
        <f aca="false">1+$F$3*$F$2*(1+$F$4)^A2139-(1+$F$3)^A2139</f>
        <v>-59330.52177524</v>
      </c>
      <c r="C2139" s="22" t="n">
        <f aca="false">IF(AND(B2139&gt;=0,B2138&lt;0),1,0)</f>
        <v>0</v>
      </c>
    </row>
    <row r="2140" customFormat="false" ht="12.8" hidden="false" customHeight="false" outlineLevel="0" collapsed="false">
      <c r="A2140" s="24" t="n">
        <f aca="false">A2139-0.01</f>
        <v>78.6399999999891</v>
      </c>
      <c r="B2140" s="21" t="n">
        <f aca="false">1+$F$3*$F$2*(1+$F$4)^A2140-(1+$F$3)^A2140</f>
        <v>-59247.5744591795</v>
      </c>
      <c r="C2140" s="22" t="n">
        <f aca="false">IF(AND(B2140&gt;=0,B2139&lt;0),1,0)</f>
        <v>0</v>
      </c>
    </row>
    <row r="2141" customFormat="false" ht="12.8" hidden="false" customHeight="false" outlineLevel="0" collapsed="false">
      <c r="A2141" s="24" t="n">
        <f aca="false">A2140-0.01</f>
        <v>78.6299999999891</v>
      </c>
      <c r="B2141" s="21" t="n">
        <f aca="false">1+$F$3*$F$2*(1+$F$4)^A2141-(1+$F$3)^A2141</f>
        <v>-59164.7430232163</v>
      </c>
      <c r="C2141" s="22" t="n">
        <f aca="false">IF(AND(B2141&gt;=0,B2140&lt;0),1,0)</f>
        <v>0</v>
      </c>
    </row>
    <row r="2142" customFormat="false" ht="12.8" hidden="false" customHeight="false" outlineLevel="0" collapsed="false">
      <c r="A2142" s="24" t="n">
        <f aca="false">A2141-0.01</f>
        <v>78.6199999999891</v>
      </c>
      <c r="B2142" s="21" t="n">
        <f aca="false">1+$F$3*$F$2*(1+$F$4)^A2142-(1+$F$3)^A2142</f>
        <v>-59082.0273054945</v>
      </c>
      <c r="C2142" s="22" t="n">
        <f aca="false">IF(AND(B2142&gt;=0,B2141&lt;0),1,0)</f>
        <v>0</v>
      </c>
    </row>
    <row r="2143" customFormat="false" ht="12.8" hidden="false" customHeight="false" outlineLevel="0" collapsed="false">
      <c r="A2143" s="24" t="n">
        <f aca="false">A2142-0.01</f>
        <v>78.6099999999891</v>
      </c>
      <c r="B2143" s="21" t="n">
        <f aca="false">1+$F$3*$F$2*(1+$F$4)^A2143-(1+$F$3)^A2143</f>
        <v>-58999.4271443844</v>
      </c>
      <c r="C2143" s="22" t="n">
        <f aca="false">IF(AND(B2143&gt;=0,B2142&lt;0),1,0)</f>
        <v>0</v>
      </c>
    </row>
    <row r="2144" customFormat="false" ht="12.8" hidden="false" customHeight="false" outlineLevel="0" collapsed="false">
      <c r="A2144" s="24" t="n">
        <f aca="false">A2143-0.01</f>
        <v>78.5999999999891</v>
      </c>
      <c r="B2144" s="21" t="n">
        <f aca="false">1+$F$3*$F$2*(1+$F$4)^A2144-(1+$F$3)^A2144</f>
        <v>-58916.9423784819</v>
      </c>
      <c r="C2144" s="22" t="n">
        <f aca="false">IF(AND(B2144&gt;=0,B2143&lt;0),1,0)</f>
        <v>0</v>
      </c>
    </row>
    <row r="2145" customFormat="false" ht="12.8" hidden="false" customHeight="false" outlineLevel="0" collapsed="false">
      <c r="A2145" s="24" t="n">
        <f aca="false">A2144-0.01</f>
        <v>78.5899999999891</v>
      </c>
      <c r="B2145" s="21" t="n">
        <f aca="false">1+$F$3*$F$2*(1+$F$4)^A2145-(1+$F$3)^A2145</f>
        <v>-58834.5728466085</v>
      </c>
      <c r="C2145" s="22" t="n">
        <f aca="false">IF(AND(B2145&gt;=0,B2144&lt;0),1,0)</f>
        <v>0</v>
      </c>
    </row>
    <row r="2146" customFormat="false" ht="12.8" hidden="false" customHeight="false" outlineLevel="0" collapsed="false">
      <c r="A2146" s="24" t="n">
        <f aca="false">A2145-0.01</f>
        <v>78.579999999989</v>
      </c>
      <c r="B2146" s="21" t="n">
        <f aca="false">1+$F$3*$F$2*(1+$F$4)^A2146-(1+$F$3)^A2146</f>
        <v>-58752.3183878106</v>
      </c>
      <c r="C2146" s="22" t="n">
        <f aca="false">IF(AND(B2146&gt;=0,B2145&lt;0),1,0)</f>
        <v>0</v>
      </c>
    </row>
    <row r="2147" customFormat="false" ht="12.8" hidden="false" customHeight="false" outlineLevel="0" collapsed="false">
      <c r="A2147" s="24" t="n">
        <f aca="false">A2146-0.01</f>
        <v>78.569999999989</v>
      </c>
      <c r="B2147" s="21" t="n">
        <f aca="false">1+$F$3*$F$2*(1+$F$4)^A2147-(1+$F$3)^A2147</f>
        <v>-58670.1788413597</v>
      </c>
      <c r="C2147" s="22" t="n">
        <f aca="false">IF(AND(B2147&gt;=0,B2146&lt;0),1,0)</f>
        <v>0</v>
      </c>
    </row>
    <row r="2148" customFormat="false" ht="12.8" hidden="false" customHeight="false" outlineLevel="0" collapsed="false">
      <c r="A2148" s="24" t="n">
        <f aca="false">A2147-0.01</f>
        <v>78.559999999989</v>
      </c>
      <c r="B2148" s="21" t="n">
        <f aca="false">1+$F$3*$F$2*(1+$F$4)^A2148-(1+$F$3)^A2148</f>
        <v>-58588.1540467516</v>
      </c>
      <c r="C2148" s="22" t="n">
        <f aca="false">IF(AND(B2148&gt;=0,B2147&lt;0),1,0)</f>
        <v>0</v>
      </c>
    </row>
    <row r="2149" customFormat="false" ht="12.8" hidden="false" customHeight="false" outlineLevel="0" collapsed="false">
      <c r="A2149" s="24" t="n">
        <f aca="false">A2148-0.01</f>
        <v>78.549999999989</v>
      </c>
      <c r="B2149" s="21" t="n">
        <f aca="false">1+$F$3*$F$2*(1+$F$4)^A2149-(1+$F$3)^A2149</f>
        <v>-58506.2438437062</v>
      </c>
      <c r="C2149" s="22" t="n">
        <f aca="false">IF(AND(B2149&gt;=0,B2148&lt;0),1,0)</f>
        <v>0</v>
      </c>
    </row>
    <row r="2150" customFormat="false" ht="12.8" hidden="false" customHeight="false" outlineLevel="0" collapsed="false">
      <c r="A2150" s="24" t="n">
        <f aca="false">A2149-0.01</f>
        <v>78.539999999989</v>
      </c>
      <c r="B2150" s="21" t="n">
        <f aca="false">1+$F$3*$F$2*(1+$F$4)^A2150-(1+$F$3)^A2150</f>
        <v>-58424.4480721674</v>
      </c>
      <c r="C2150" s="22" t="n">
        <f aca="false">IF(AND(B2150&gt;=0,B2149&lt;0),1,0)</f>
        <v>0</v>
      </c>
    </row>
    <row r="2151" customFormat="false" ht="12.8" hidden="false" customHeight="false" outlineLevel="0" collapsed="false">
      <c r="A2151" s="24" t="n">
        <f aca="false">A2150-0.01</f>
        <v>78.529999999989</v>
      </c>
      <c r="B2151" s="21" t="n">
        <f aca="false">1+$F$3*$F$2*(1+$F$4)^A2151-(1+$F$3)^A2151</f>
        <v>-58342.7665723026</v>
      </c>
      <c r="C2151" s="22" t="n">
        <f aca="false">IF(AND(B2151&gt;=0,B2150&lt;0),1,0)</f>
        <v>0</v>
      </c>
    </row>
    <row r="2152" customFormat="false" ht="12.8" hidden="false" customHeight="false" outlineLevel="0" collapsed="false">
      <c r="A2152" s="24" t="n">
        <f aca="false">A2151-0.01</f>
        <v>78.519999999989</v>
      </c>
      <c r="B2152" s="21" t="n">
        <f aca="false">1+$F$3*$F$2*(1+$F$4)^A2152-(1+$F$3)^A2152</f>
        <v>-58261.1991845024</v>
      </c>
      <c r="C2152" s="22" t="n">
        <f aca="false">IF(AND(B2152&gt;=0,B2151&lt;0),1,0)</f>
        <v>0</v>
      </c>
    </row>
    <row r="2153" customFormat="false" ht="12.8" hidden="false" customHeight="false" outlineLevel="0" collapsed="false">
      <c r="A2153" s="24" t="n">
        <f aca="false">A2152-0.01</f>
        <v>78.509999999989</v>
      </c>
      <c r="B2153" s="21" t="n">
        <f aca="false">1+$F$3*$F$2*(1+$F$4)^A2153-(1+$F$3)^A2153</f>
        <v>-58179.7457493803</v>
      </c>
      <c r="C2153" s="22" t="n">
        <f aca="false">IF(AND(B2153&gt;=0,B2152&lt;0),1,0)</f>
        <v>0</v>
      </c>
    </row>
    <row r="2154" customFormat="false" ht="12.8" hidden="false" customHeight="false" outlineLevel="0" collapsed="false">
      <c r="A2154" s="24" t="n">
        <f aca="false">A2153-0.01</f>
        <v>78.499999999989</v>
      </c>
      <c r="B2154" s="21" t="n">
        <f aca="false">1+$F$3*$F$2*(1+$F$4)^A2154-(1+$F$3)^A2154</f>
        <v>-58098.4061077726</v>
      </c>
      <c r="C2154" s="22" t="n">
        <f aca="false">IF(AND(B2154&gt;=0,B2153&lt;0),1,0)</f>
        <v>0</v>
      </c>
    </row>
    <row r="2155" customFormat="false" ht="12.8" hidden="false" customHeight="false" outlineLevel="0" collapsed="false">
      <c r="A2155" s="24" t="n">
        <f aca="false">A2154-0.01</f>
        <v>78.489999999989</v>
      </c>
      <c r="B2155" s="21" t="n">
        <f aca="false">1+$F$3*$F$2*(1+$F$4)^A2155-(1+$F$3)^A2155</f>
        <v>-58017.1801007377</v>
      </c>
      <c r="C2155" s="22" t="n">
        <f aca="false">IF(AND(B2155&gt;=0,B2154&lt;0),1,0)</f>
        <v>0</v>
      </c>
    </row>
    <row r="2156" customFormat="false" ht="12.8" hidden="false" customHeight="false" outlineLevel="0" collapsed="false">
      <c r="A2156" s="24" t="n">
        <f aca="false">A2155-0.01</f>
        <v>78.479999999989</v>
      </c>
      <c r="B2156" s="21" t="n">
        <f aca="false">1+$F$3*$F$2*(1+$F$4)^A2156-(1+$F$3)^A2156</f>
        <v>-57936.067569556</v>
      </c>
      <c r="C2156" s="22" t="n">
        <f aca="false">IF(AND(B2156&gt;=0,B2155&lt;0),1,0)</f>
        <v>0</v>
      </c>
    </row>
    <row r="2157" customFormat="false" ht="12.8" hidden="false" customHeight="false" outlineLevel="0" collapsed="false">
      <c r="A2157" s="24" t="n">
        <f aca="false">A2156-0.01</f>
        <v>78.469999999989</v>
      </c>
      <c r="B2157" s="21" t="n">
        <f aca="false">1+$F$3*$F$2*(1+$F$4)^A2157-(1+$F$3)^A2157</f>
        <v>-57855.0683557297</v>
      </c>
      <c r="C2157" s="22" t="n">
        <f aca="false">IF(AND(B2157&gt;=0,B2156&lt;0),1,0)</f>
        <v>0</v>
      </c>
    </row>
    <row r="2158" customFormat="false" ht="12.8" hidden="false" customHeight="false" outlineLevel="0" collapsed="false">
      <c r="A2158" s="24" t="n">
        <f aca="false">A2157-0.01</f>
        <v>78.459999999989</v>
      </c>
      <c r="B2158" s="21" t="n">
        <f aca="false">1+$F$3*$F$2*(1+$F$4)^A2158-(1+$F$3)^A2158</f>
        <v>-57774.1823009823</v>
      </c>
      <c r="C2158" s="22" t="n">
        <f aca="false">IF(AND(B2158&gt;=0,B2157&lt;0),1,0)</f>
        <v>0</v>
      </c>
    </row>
    <row r="2159" customFormat="false" ht="12.8" hidden="false" customHeight="false" outlineLevel="0" collapsed="false">
      <c r="A2159" s="24" t="n">
        <f aca="false">A2158-0.01</f>
        <v>78.449999999989</v>
      </c>
      <c r="B2159" s="21" t="n">
        <f aca="false">1+$F$3*$F$2*(1+$F$4)^A2159-(1+$F$3)^A2159</f>
        <v>-57693.4092472584</v>
      </c>
      <c r="C2159" s="22" t="n">
        <f aca="false">IF(AND(B2159&gt;=0,B2158&lt;0),1,0)</f>
        <v>0</v>
      </c>
    </row>
    <row r="2160" customFormat="false" ht="12.8" hidden="false" customHeight="false" outlineLevel="0" collapsed="false">
      <c r="A2160" s="24" t="n">
        <f aca="false">A2159-0.01</f>
        <v>78.439999999989</v>
      </c>
      <c r="B2160" s="21" t="n">
        <f aca="false">1+$F$3*$F$2*(1+$F$4)^A2160-(1+$F$3)^A2160</f>
        <v>-57612.7490367232</v>
      </c>
      <c r="C2160" s="22" t="n">
        <f aca="false">IF(AND(B2160&gt;=0,B2159&lt;0),1,0)</f>
        <v>0</v>
      </c>
    </row>
    <row r="2161" customFormat="false" ht="12.8" hidden="false" customHeight="false" outlineLevel="0" collapsed="false">
      <c r="A2161" s="24" t="n">
        <f aca="false">A2160-0.01</f>
        <v>78.429999999989</v>
      </c>
      <c r="B2161" s="21" t="n">
        <f aca="false">1+$F$3*$F$2*(1+$F$4)^A2161-(1+$F$3)^A2161</f>
        <v>-57532.2015117624</v>
      </c>
      <c r="C2161" s="22" t="n">
        <f aca="false">IF(AND(B2161&gt;=0,B2160&lt;0),1,0)</f>
        <v>0</v>
      </c>
    </row>
    <row r="2162" customFormat="false" ht="12.8" hidden="false" customHeight="false" outlineLevel="0" collapsed="false">
      <c r="A2162" s="24" t="n">
        <f aca="false">A2161-0.01</f>
        <v>78.419999999989</v>
      </c>
      <c r="B2162" s="21" t="n">
        <f aca="false">1+$F$3*$F$2*(1+$F$4)^A2162-(1+$F$3)^A2162</f>
        <v>-57451.7665149822</v>
      </c>
      <c r="C2162" s="22" t="n">
        <f aca="false">IF(AND(B2162&gt;=0,B2161&lt;0),1,0)</f>
        <v>0</v>
      </c>
    </row>
    <row r="2163" customFormat="false" ht="12.8" hidden="false" customHeight="false" outlineLevel="0" collapsed="false">
      <c r="A2163" s="24" t="n">
        <f aca="false">A2162-0.01</f>
        <v>78.409999999989</v>
      </c>
      <c r="B2163" s="21" t="n">
        <f aca="false">1+$F$3*$F$2*(1+$F$4)^A2163-(1+$F$3)^A2163</f>
        <v>-57371.443889208</v>
      </c>
      <c r="C2163" s="22" t="n">
        <f aca="false">IF(AND(B2163&gt;=0,B2162&lt;0),1,0)</f>
        <v>0</v>
      </c>
    </row>
    <row r="2164" customFormat="false" ht="12.8" hidden="false" customHeight="false" outlineLevel="0" collapsed="false">
      <c r="A2164" s="24" t="n">
        <f aca="false">A2163-0.01</f>
        <v>78.399999999989</v>
      </c>
      <c r="B2164" s="21" t="n">
        <f aca="false">1+$F$3*$F$2*(1+$F$4)^A2164-(1+$F$3)^A2164</f>
        <v>-57291.2334774852</v>
      </c>
      <c r="C2164" s="22" t="n">
        <f aca="false">IF(AND(B2164&gt;=0,B2163&lt;0),1,0)</f>
        <v>0</v>
      </c>
    </row>
    <row r="2165" customFormat="false" ht="12.8" hidden="false" customHeight="false" outlineLevel="0" collapsed="false">
      <c r="A2165" s="24" t="n">
        <f aca="false">A2164-0.01</f>
        <v>78.3899999999889</v>
      </c>
      <c r="B2165" s="21" t="n">
        <f aca="false">1+$F$3*$F$2*(1+$F$4)^A2165-(1+$F$3)^A2165</f>
        <v>-57211.1351230783</v>
      </c>
      <c r="C2165" s="22" t="n">
        <f aca="false">IF(AND(B2165&gt;=0,B2164&lt;0),1,0)</f>
        <v>0</v>
      </c>
    </row>
    <row r="2166" customFormat="false" ht="12.8" hidden="false" customHeight="false" outlineLevel="0" collapsed="false">
      <c r="A2166" s="24" t="n">
        <f aca="false">A2165-0.01</f>
        <v>78.3799999999889</v>
      </c>
      <c r="B2166" s="21" t="n">
        <f aca="false">1+$F$3*$F$2*(1+$F$4)^A2166-(1+$F$3)^A2166</f>
        <v>-57131.1486694706</v>
      </c>
      <c r="C2166" s="22" t="n">
        <f aca="false">IF(AND(B2166&gt;=0,B2165&lt;0),1,0)</f>
        <v>0</v>
      </c>
    </row>
    <row r="2167" customFormat="false" ht="12.8" hidden="false" customHeight="false" outlineLevel="0" collapsed="false">
      <c r="A2167" s="24" t="n">
        <f aca="false">A2166-0.01</f>
        <v>78.3699999999889</v>
      </c>
      <c r="B2167" s="21" t="n">
        <f aca="false">1+$F$3*$F$2*(1+$F$4)^A2167-(1+$F$3)^A2167</f>
        <v>-57051.273960364</v>
      </c>
      <c r="C2167" s="22" t="n">
        <f aca="false">IF(AND(B2167&gt;=0,B2166&lt;0),1,0)</f>
        <v>0</v>
      </c>
    </row>
    <row r="2168" customFormat="false" ht="12.8" hidden="false" customHeight="false" outlineLevel="0" collapsed="false">
      <c r="A2168" s="24" t="n">
        <f aca="false">A2167-0.01</f>
        <v>78.3599999999889</v>
      </c>
      <c r="B2168" s="21" t="n">
        <f aca="false">1+$F$3*$F$2*(1+$F$4)^A2168-(1+$F$3)^A2168</f>
        <v>-56971.5108396789</v>
      </c>
      <c r="C2168" s="22" t="n">
        <f aca="false">IF(AND(B2168&gt;=0,B2167&lt;0),1,0)</f>
        <v>0</v>
      </c>
    </row>
    <row r="2169" customFormat="false" ht="12.8" hidden="false" customHeight="false" outlineLevel="0" collapsed="false">
      <c r="A2169" s="24" t="n">
        <f aca="false">A2168-0.01</f>
        <v>78.3499999999889</v>
      </c>
      <c r="B2169" s="21" t="n">
        <f aca="false">1+$F$3*$F$2*(1+$F$4)^A2169-(1+$F$3)^A2169</f>
        <v>-56891.8591515534</v>
      </c>
      <c r="C2169" s="22" t="n">
        <f aca="false">IF(AND(B2169&gt;=0,B2168&lt;0),1,0)</f>
        <v>0</v>
      </c>
    </row>
    <row r="2170" customFormat="false" ht="12.8" hidden="false" customHeight="false" outlineLevel="0" collapsed="false">
      <c r="A2170" s="24" t="n">
        <f aca="false">A2169-0.01</f>
        <v>78.3399999999889</v>
      </c>
      <c r="B2170" s="21" t="n">
        <f aca="false">1+$F$3*$F$2*(1+$F$4)^A2170-(1+$F$3)^A2170</f>
        <v>-56812.3187403437</v>
      </c>
      <c r="C2170" s="22" t="n">
        <f aca="false">IF(AND(B2170&gt;=0,B2169&lt;0),1,0)</f>
        <v>0</v>
      </c>
    </row>
    <row r="2171" customFormat="false" ht="12.8" hidden="false" customHeight="false" outlineLevel="0" collapsed="false">
      <c r="A2171" s="24" t="n">
        <f aca="false">A2170-0.01</f>
        <v>78.3299999999889</v>
      </c>
      <c r="B2171" s="21" t="n">
        <f aca="false">1+$F$3*$F$2*(1+$F$4)^A2171-(1+$F$3)^A2171</f>
        <v>-56732.8894506229</v>
      </c>
      <c r="C2171" s="22" t="n">
        <f aca="false">IF(AND(B2171&gt;=0,B2170&lt;0),1,0)</f>
        <v>0</v>
      </c>
    </row>
    <row r="2172" customFormat="false" ht="12.8" hidden="false" customHeight="false" outlineLevel="0" collapsed="false">
      <c r="A2172" s="24" t="n">
        <f aca="false">A2171-0.01</f>
        <v>78.3199999999889</v>
      </c>
      <c r="B2172" s="21" t="n">
        <f aca="false">1+$F$3*$F$2*(1+$F$4)^A2172-(1+$F$3)^A2172</f>
        <v>-56653.5711271814</v>
      </c>
      <c r="C2172" s="22" t="n">
        <f aca="false">IF(AND(B2172&gt;=0,B2171&lt;0),1,0)</f>
        <v>0</v>
      </c>
    </row>
    <row r="2173" customFormat="false" ht="12.8" hidden="false" customHeight="false" outlineLevel="0" collapsed="false">
      <c r="A2173" s="24" t="n">
        <f aca="false">A2172-0.01</f>
        <v>78.3099999999889</v>
      </c>
      <c r="B2173" s="21" t="n">
        <f aca="false">1+$F$3*$F$2*(1+$F$4)^A2173-(1+$F$3)^A2173</f>
        <v>-56574.3636150266</v>
      </c>
      <c r="C2173" s="22" t="n">
        <f aca="false">IF(AND(B2173&gt;=0,B2172&lt;0),1,0)</f>
        <v>0</v>
      </c>
    </row>
    <row r="2174" customFormat="false" ht="12.8" hidden="false" customHeight="false" outlineLevel="0" collapsed="false">
      <c r="A2174" s="24" t="n">
        <f aca="false">A2173-0.01</f>
        <v>78.2999999999889</v>
      </c>
      <c r="B2174" s="21" t="n">
        <f aca="false">1+$F$3*$F$2*(1+$F$4)^A2174-(1+$F$3)^A2174</f>
        <v>-56495.266759382</v>
      </c>
      <c r="C2174" s="22" t="n">
        <f aca="false">IF(AND(B2174&gt;=0,B2173&lt;0),1,0)</f>
        <v>0</v>
      </c>
    </row>
    <row r="2175" customFormat="false" ht="12.8" hidden="false" customHeight="false" outlineLevel="0" collapsed="false">
      <c r="A2175" s="24" t="n">
        <f aca="false">A2174-0.01</f>
        <v>78.2899999999889</v>
      </c>
      <c r="B2175" s="21" t="n">
        <f aca="false">1+$F$3*$F$2*(1+$F$4)^A2175-(1+$F$3)^A2175</f>
        <v>-56416.2804056875</v>
      </c>
      <c r="C2175" s="22" t="n">
        <f aca="false">IF(AND(B2175&gt;=0,B2174&lt;0),1,0)</f>
        <v>0</v>
      </c>
    </row>
    <row r="2176" customFormat="false" ht="12.8" hidden="false" customHeight="false" outlineLevel="0" collapsed="false">
      <c r="A2176" s="24" t="n">
        <f aca="false">A2175-0.01</f>
        <v>78.2799999999889</v>
      </c>
      <c r="B2176" s="21" t="n">
        <f aca="false">1+$F$3*$F$2*(1+$F$4)^A2176-(1+$F$3)^A2176</f>
        <v>-56337.4043995988</v>
      </c>
      <c r="C2176" s="22" t="n">
        <f aca="false">IF(AND(B2176&gt;=0,B2175&lt;0),1,0)</f>
        <v>0</v>
      </c>
    </row>
    <row r="2177" customFormat="false" ht="12.8" hidden="false" customHeight="false" outlineLevel="0" collapsed="false">
      <c r="A2177" s="24" t="n">
        <f aca="false">A2176-0.01</f>
        <v>78.2699999999889</v>
      </c>
      <c r="B2177" s="21" t="n">
        <f aca="false">1+$F$3*$F$2*(1+$F$4)^A2177-(1+$F$3)^A2177</f>
        <v>-56258.6385869871</v>
      </c>
      <c r="C2177" s="22" t="n">
        <f aca="false">IF(AND(B2177&gt;=0,B2176&lt;0),1,0)</f>
        <v>0</v>
      </c>
    </row>
    <row r="2178" customFormat="false" ht="12.8" hidden="false" customHeight="false" outlineLevel="0" collapsed="false">
      <c r="A2178" s="24" t="n">
        <f aca="false">A2177-0.01</f>
        <v>78.2599999999889</v>
      </c>
      <c r="B2178" s="21" t="n">
        <f aca="false">1+$F$3*$F$2*(1+$F$4)^A2178-(1+$F$3)^A2178</f>
        <v>-56179.9828139391</v>
      </c>
      <c r="C2178" s="22" t="n">
        <f aca="false">IF(AND(B2178&gt;=0,B2177&lt;0),1,0)</f>
        <v>0</v>
      </c>
    </row>
    <row r="2179" customFormat="false" ht="12.8" hidden="false" customHeight="false" outlineLevel="0" collapsed="false">
      <c r="A2179" s="24" t="n">
        <f aca="false">A2178-0.01</f>
        <v>78.2499999999889</v>
      </c>
      <c r="B2179" s="21" t="n">
        <f aca="false">1+$F$3*$F$2*(1+$F$4)^A2179-(1+$F$3)^A2179</f>
        <v>-56101.4369267562</v>
      </c>
      <c r="C2179" s="22" t="n">
        <f aca="false">IF(AND(B2179&gt;=0,B2178&lt;0),1,0)</f>
        <v>0</v>
      </c>
    </row>
    <row r="2180" customFormat="false" ht="12.8" hidden="false" customHeight="false" outlineLevel="0" collapsed="false">
      <c r="A2180" s="24" t="n">
        <f aca="false">A2179-0.01</f>
        <v>78.2399999999889</v>
      </c>
      <c r="B2180" s="21" t="n">
        <f aca="false">1+$F$3*$F$2*(1+$F$4)^A2180-(1+$F$3)^A2180</f>
        <v>-56023.0007719546</v>
      </c>
      <c r="C2180" s="22" t="n">
        <f aca="false">IF(AND(B2180&gt;=0,B2179&lt;0),1,0)</f>
        <v>0</v>
      </c>
    </row>
    <row r="2181" customFormat="false" ht="12.8" hidden="false" customHeight="false" outlineLevel="0" collapsed="false">
      <c r="A2181" s="24" t="n">
        <f aca="false">A2180-0.01</f>
        <v>78.2299999999889</v>
      </c>
      <c r="B2181" s="21" t="n">
        <f aca="false">1+$F$3*$F$2*(1+$F$4)^A2181-(1+$F$3)^A2181</f>
        <v>-55944.6741962648</v>
      </c>
      <c r="C2181" s="22" t="n">
        <f aca="false">IF(AND(B2181&gt;=0,B2180&lt;0),1,0)</f>
        <v>0</v>
      </c>
    </row>
    <row r="2182" customFormat="false" ht="12.8" hidden="false" customHeight="false" outlineLevel="0" collapsed="false">
      <c r="A2182" s="24" t="n">
        <f aca="false">A2181-0.01</f>
        <v>78.2199999999889</v>
      </c>
      <c r="B2182" s="21" t="n">
        <f aca="false">1+$F$3*$F$2*(1+$F$4)^A2182-(1+$F$3)^A2182</f>
        <v>-55866.4570466315</v>
      </c>
      <c r="C2182" s="22" t="n">
        <f aca="false">IF(AND(B2182&gt;=0,B2181&lt;0),1,0)</f>
        <v>0</v>
      </c>
    </row>
    <row r="2183" customFormat="false" ht="12.8" hidden="false" customHeight="false" outlineLevel="0" collapsed="false">
      <c r="A2183" s="24" t="n">
        <f aca="false">A2182-0.01</f>
        <v>78.2099999999889</v>
      </c>
      <c r="B2183" s="21" t="n">
        <f aca="false">1+$F$3*$F$2*(1+$F$4)^A2183-(1+$F$3)^A2183</f>
        <v>-55788.349170213</v>
      </c>
      <c r="C2183" s="22" t="n">
        <f aca="false">IF(AND(B2183&gt;=0,B2182&lt;0),1,0)</f>
        <v>0</v>
      </c>
    </row>
    <row r="2184" customFormat="false" ht="12.8" hidden="false" customHeight="false" outlineLevel="0" collapsed="false">
      <c r="A2184" s="24" t="n">
        <f aca="false">A2183-0.01</f>
        <v>78.1999999999889</v>
      </c>
      <c r="B2184" s="21" t="n">
        <f aca="false">1+$F$3*$F$2*(1+$F$4)^A2184-(1+$F$3)^A2184</f>
        <v>-55710.3504143812</v>
      </c>
      <c r="C2184" s="22" t="n">
        <f aca="false">IF(AND(B2184&gt;=0,B2183&lt;0),1,0)</f>
        <v>0</v>
      </c>
    </row>
    <row r="2185" customFormat="false" ht="12.8" hidden="false" customHeight="false" outlineLevel="0" collapsed="false">
      <c r="A2185" s="24" t="n">
        <f aca="false">A2184-0.01</f>
        <v>78.1899999999888</v>
      </c>
      <c r="B2185" s="21" t="n">
        <f aca="false">1+$F$3*$F$2*(1+$F$4)^A2185-(1+$F$3)^A2185</f>
        <v>-55632.4606267211</v>
      </c>
      <c r="C2185" s="22" t="n">
        <f aca="false">IF(AND(B2185&gt;=0,B2184&lt;0),1,0)</f>
        <v>0</v>
      </c>
    </row>
    <row r="2186" customFormat="false" ht="12.8" hidden="false" customHeight="false" outlineLevel="0" collapsed="false">
      <c r="A2186" s="24" t="n">
        <f aca="false">A2185-0.01</f>
        <v>78.1799999999888</v>
      </c>
      <c r="B2186" s="21" t="n">
        <f aca="false">1+$F$3*$F$2*(1+$F$4)^A2186-(1+$F$3)^A2186</f>
        <v>-55554.6796550306</v>
      </c>
      <c r="C2186" s="22" t="n">
        <f aca="false">IF(AND(B2186&gt;=0,B2185&lt;0),1,0)</f>
        <v>0</v>
      </c>
    </row>
    <row r="2187" customFormat="false" ht="12.8" hidden="false" customHeight="false" outlineLevel="0" collapsed="false">
      <c r="A2187" s="24" t="n">
        <f aca="false">A2186-0.01</f>
        <v>78.1699999999888</v>
      </c>
      <c r="B2187" s="21" t="n">
        <f aca="false">1+$F$3*$F$2*(1+$F$4)^A2187-(1+$F$3)^A2187</f>
        <v>-55477.0073473202</v>
      </c>
      <c r="C2187" s="22" t="n">
        <f aca="false">IF(AND(B2187&gt;=0,B2186&lt;0),1,0)</f>
        <v>0</v>
      </c>
    </row>
    <row r="2188" customFormat="false" ht="12.8" hidden="false" customHeight="false" outlineLevel="0" collapsed="false">
      <c r="A2188" s="24" t="n">
        <f aca="false">A2187-0.01</f>
        <v>78.1599999999888</v>
      </c>
      <c r="B2188" s="21" t="n">
        <f aca="false">1+$F$3*$F$2*(1+$F$4)^A2188-(1+$F$3)^A2188</f>
        <v>-55399.4435518126</v>
      </c>
      <c r="C2188" s="22" t="n">
        <f aca="false">IF(AND(B2188&gt;=0,B2187&lt;0),1,0)</f>
        <v>0</v>
      </c>
    </row>
    <row r="2189" customFormat="false" ht="12.8" hidden="false" customHeight="false" outlineLevel="0" collapsed="false">
      <c r="A2189" s="24" t="n">
        <f aca="false">A2188-0.01</f>
        <v>78.1499999999888</v>
      </c>
      <c r="B2189" s="21" t="n">
        <f aca="false">1+$F$3*$F$2*(1+$F$4)^A2189-(1+$F$3)^A2189</f>
        <v>-55321.9881169427</v>
      </c>
      <c r="C2189" s="22" t="n">
        <f aca="false">IF(AND(B2189&gt;=0,B2188&lt;0),1,0)</f>
        <v>0</v>
      </c>
    </row>
    <row r="2190" customFormat="false" ht="12.8" hidden="false" customHeight="false" outlineLevel="0" collapsed="false">
      <c r="A2190" s="24" t="n">
        <f aca="false">A2189-0.01</f>
        <v>78.1399999999888</v>
      </c>
      <c r="B2190" s="21" t="n">
        <f aca="false">1+$F$3*$F$2*(1+$F$4)^A2190-(1+$F$3)^A2190</f>
        <v>-55244.6408913567</v>
      </c>
      <c r="C2190" s="22" t="n">
        <f aca="false">IF(AND(B2190&gt;=0,B2189&lt;0),1,0)</f>
        <v>0</v>
      </c>
    </row>
    <row r="2191" customFormat="false" ht="12.8" hidden="false" customHeight="false" outlineLevel="0" collapsed="false">
      <c r="A2191" s="24" t="n">
        <f aca="false">A2190-0.01</f>
        <v>78.1299999999888</v>
      </c>
      <c r="B2191" s="21" t="n">
        <f aca="false">1+$F$3*$F$2*(1+$F$4)^A2191-(1+$F$3)^A2191</f>
        <v>-55167.4017239125</v>
      </c>
      <c r="C2191" s="22" t="n">
        <f aca="false">IF(AND(B2191&gt;=0,B2190&lt;0),1,0)</f>
        <v>0</v>
      </c>
    </row>
    <row r="2192" customFormat="false" ht="12.8" hidden="false" customHeight="false" outlineLevel="0" collapsed="false">
      <c r="A2192" s="24" t="n">
        <f aca="false">A2191-0.01</f>
        <v>78.1199999999888</v>
      </c>
      <c r="B2192" s="21" t="n">
        <f aca="false">1+$F$3*$F$2*(1+$F$4)^A2192-(1+$F$3)^A2192</f>
        <v>-55090.270463679</v>
      </c>
      <c r="C2192" s="22" t="n">
        <f aca="false">IF(AND(B2192&gt;=0,B2191&lt;0),1,0)</f>
        <v>0</v>
      </c>
    </row>
    <row r="2193" customFormat="false" ht="12.8" hidden="false" customHeight="false" outlineLevel="0" collapsed="false">
      <c r="A2193" s="24" t="n">
        <f aca="false">A2192-0.01</f>
        <v>78.1099999999888</v>
      </c>
      <c r="B2193" s="21" t="n">
        <f aca="false">1+$F$3*$F$2*(1+$F$4)^A2193-(1+$F$3)^A2193</f>
        <v>-55013.246959936</v>
      </c>
      <c r="C2193" s="22" t="n">
        <f aca="false">IF(AND(B2193&gt;=0,B2192&lt;0),1,0)</f>
        <v>0</v>
      </c>
    </row>
    <row r="2194" customFormat="false" ht="12.8" hidden="false" customHeight="false" outlineLevel="0" collapsed="false">
      <c r="A2194" s="24" t="n">
        <f aca="false">A2193-0.01</f>
        <v>78.0999999999888</v>
      </c>
      <c r="B2194" s="21" t="n">
        <f aca="false">1+$F$3*$F$2*(1+$F$4)^A2194-(1+$F$3)^A2194</f>
        <v>-54936.3310621737</v>
      </c>
      <c r="C2194" s="22" t="n">
        <f aca="false">IF(AND(B2194&gt;=0,B2193&lt;0),1,0)</f>
        <v>0</v>
      </c>
    </row>
    <row r="2195" customFormat="false" ht="12.8" hidden="false" customHeight="false" outlineLevel="0" collapsed="false">
      <c r="A2195" s="24" t="n">
        <f aca="false">A2194-0.01</f>
        <v>78.0899999999888</v>
      </c>
      <c r="B2195" s="21" t="n">
        <f aca="false">1+$F$3*$F$2*(1+$F$4)^A2195-(1+$F$3)^A2195</f>
        <v>-54859.5226200924</v>
      </c>
      <c r="C2195" s="22" t="n">
        <f aca="false">IF(AND(B2195&gt;=0,B2194&lt;0),1,0)</f>
        <v>0</v>
      </c>
    </row>
    <row r="2196" customFormat="false" ht="12.8" hidden="false" customHeight="false" outlineLevel="0" collapsed="false">
      <c r="A2196" s="24" t="n">
        <f aca="false">A2195-0.01</f>
        <v>78.0799999999888</v>
      </c>
      <c r="B2196" s="21" t="n">
        <f aca="false">1+$F$3*$F$2*(1+$F$4)^A2196-(1+$F$3)^A2196</f>
        <v>-54782.8214836026</v>
      </c>
      <c r="C2196" s="22" t="n">
        <f aca="false">IF(AND(B2196&gt;=0,B2195&lt;0),1,0)</f>
        <v>0</v>
      </c>
    </row>
    <row r="2197" customFormat="false" ht="12.8" hidden="false" customHeight="false" outlineLevel="0" collapsed="false">
      <c r="A2197" s="24" t="n">
        <f aca="false">A2196-0.01</f>
        <v>78.0699999999888</v>
      </c>
      <c r="B2197" s="21" t="n">
        <f aca="false">1+$F$3*$F$2*(1+$F$4)^A2197-(1+$F$3)^A2197</f>
        <v>-54706.2275028243</v>
      </c>
      <c r="C2197" s="22" t="n">
        <f aca="false">IF(AND(B2197&gt;=0,B2196&lt;0),1,0)</f>
        <v>0</v>
      </c>
    </row>
    <row r="2198" customFormat="false" ht="12.8" hidden="false" customHeight="false" outlineLevel="0" collapsed="false">
      <c r="A2198" s="24" t="n">
        <f aca="false">A2197-0.01</f>
        <v>78.0599999999888</v>
      </c>
      <c r="B2198" s="21" t="n">
        <f aca="false">1+$F$3*$F$2*(1+$F$4)^A2198-(1+$F$3)^A2198</f>
        <v>-54629.7405280867</v>
      </c>
      <c r="C2198" s="22" t="n">
        <f aca="false">IF(AND(B2198&gt;=0,B2197&lt;0),1,0)</f>
        <v>0</v>
      </c>
    </row>
    <row r="2199" customFormat="false" ht="12.8" hidden="false" customHeight="false" outlineLevel="0" collapsed="false">
      <c r="A2199" s="24" t="n">
        <f aca="false">A2198-0.01</f>
        <v>78.0499999999888</v>
      </c>
      <c r="B2199" s="21" t="n">
        <f aca="false">1+$F$3*$F$2*(1+$F$4)^A2199-(1+$F$3)^A2199</f>
        <v>-54553.3604099282</v>
      </c>
      <c r="C2199" s="22" t="n">
        <f aca="false">IF(AND(B2199&gt;=0,B2198&lt;0),1,0)</f>
        <v>0</v>
      </c>
    </row>
    <row r="2200" customFormat="false" ht="12.8" hidden="false" customHeight="false" outlineLevel="0" collapsed="false">
      <c r="A2200" s="24" t="n">
        <f aca="false">A2199-0.01</f>
        <v>78.0399999999888</v>
      </c>
      <c r="B2200" s="21" t="n">
        <f aca="false">1+$F$3*$F$2*(1+$F$4)^A2200-(1+$F$3)^A2200</f>
        <v>-54477.086999096</v>
      </c>
      <c r="C2200" s="22" t="n">
        <f aca="false">IF(AND(B2200&gt;=0,B2199&lt;0),1,0)</f>
        <v>0</v>
      </c>
    </row>
    <row r="2201" customFormat="false" ht="12.8" hidden="false" customHeight="false" outlineLevel="0" collapsed="false">
      <c r="A2201" s="24" t="n">
        <f aca="false">A2200-0.01</f>
        <v>78.0299999999888</v>
      </c>
      <c r="B2201" s="21" t="n">
        <f aca="false">1+$F$3*$F$2*(1+$F$4)^A2201-(1+$F$3)^A2201</f>
        <v>-54400.9201465455</v>
      </c>
      <c r="C2201" s="22" t="n">
        <f aca="false">IF(AND(B2201&gt;=0,B2200&lt;0),1,0)</f>
        <v>0</v>
      </c>
    </row>
    <row r="2202" customFormat="false" ht="12.8" hidden="false" customHeight="false" outlineLevel="0" collapsed="false">
      <c r="A2202" s="24" t="n">
        <f aca="false">A2201-0.01</f>
        <v>78.0199999999888</v>
      </c>
      <c r="B2202" s="21" t="n">
        <f aca="false">1+$F$3*$F$2*(1+$F$4)^A2202-(1+$F$3)^A2202</f>
        <v>-54324.8597034405</v>
      </c>
      <c r="C2202" s="22" t="n">
        <f aca="false">IF(AND(B2202&gt;=0,B2201&lt;0),1,0)</f>
        <v>0</v>
      </c>
    </row>
    <row r="2203" customFormat="false" ht="12.8" hidden="false" customHeight="false" outlineLevel="0" collapsed="false">
      <c r="A2203" s="24" t="n">
        <f aca="false">A2202-0.01</f>
        <v>78.0099999999888</v>
      </c>
      <c r="B2203" s="21" t="n">
        <f aca="false">1+$F$3*$F$2*(1+$F$4)^A2203-(1+$F$3)^A2203</f>
        <v>-54248.9055211527</v>
      </c>
      <c r="C2203" s="22" t="n">
        <f aca="false">IF(AND(B2203&gt;=0,B2202&lt;0),1,0)</f>
        <v>0</v>
      </c>
    </row>
    <row r="2204" customFormat="false" ht="12.8" hidden="false" customHeight="false" outlineLevel="0" collapsed="false">
      <c r="A2204" s="24" t="n">
        <f aca="false">A2203-0.01</f>
        <v>77.9999999999887</v>
      </c>
      <c r="B2204" s="21" t="n">
        <f aca="false">1+$F$3*$F$2*(1+$F$4)^A2204-(1+$F$3)^A2204</f>
        <v>-54173.0574512612</v>
      </c>
      <c r="C2204" s="22" t="n">
        <f aca="false">IF(AND(B2204&gt;=0,B2203&lt;0),1,0)</f>
        <v>0</v>
      </c>
    </row>
    <row r="2205" customFormat="false" ht="12.8" hidden="false" customHeight="false" outlineLevel="0" collapsed="false">
      <c r="A2205" s="24" t="n">
        <f aca="false">A2204-0.01</f>
        <v>77.9899999999887</v>
      </c>
      <c r="B2205" s="21" t="n">
        <f aca="false">1+$F$3*$F$2*(1+$F$4)^A2205-(1+$F$3)^A2205</f>
        <v>-54097.3153455525</v>
      </c>
      <c r="C2205" s="22" t="n">
        <f aca="false">IF(AND(B2205&gt;=0,B2204&lt;0),1,0)</f>
        <v>0</v>
      </c>
    </row>
    <row r="2206" customFormat="false" ht="12.8" hidden="false" customHeight="false" outlineLevel="0" collapsed="false">
      <c r="A2206" s="24" t="n">
        <f aca="false">A2205-0.01</f>
        <v>77.9799999999887</v>
      </c>
      <c r="B2206" s="21" t="n">
        <f aca="false">1+$F$3*$F$2*(1+$F$4)^A2206-(1+$F$3)^A2206</f>
        <v>-54021.67905602</v>
      </c>
      <c r="C2206" s="22" t="n">
        <f aca="false">IF(AND(B2206&gt;=0,B2205&lt;0),1,0)</f>
        <v>0</v>
      </c>
    </row>
    <row r="2207" customFormat="false" ht="12.8" hidden="false" customHeight="false" outlineLevel="0" collapsed="false">
      <c r="A2207" s="24" t="n">
        <f aca="false">A2206-0.01</f>
        <v>77.9699999999887</v>
      </c>
      <c r="B2207" s="21" t="n">
        <f aca="false">1+$F$3*$F$2*(1+$F$4)^A2207-(1+$F$3)^A2207</f>
        <v>-53946.1484348641</v>
      </c>
      <c r="C2207" s="22" t="n">
        <f aca="false">IF(AND(B2207&gt;=0,B2206&lt;0),1,0)</f>
        <v>0</v>
      </c>
    </row>
    <row r="2208" customFormat="false" ht="12.8" hidden="false" customHeight="false" outlineLevel="0" collapsed="false">
      <c r="A2208" s="24" t="n">
        <f aca="false">A2207-0.01</f>
        <v>77.9599999999887</v>
      </c>
      <c r="B2208" s="21" t="n">
        <f aca="false">1+$F$3*$F$2*(1+$F$4)^A2208-(1+$F$3)^A2208</f>
        <v>-53870.7233344914</v>
      </c>
      <c r="C2208" s="22" t="n">
        <f aca="false">IF(AND(B2208&gt;=0,B2207&lt;0),1,0)</f>
        <v>0</v>
      </c>
    </row>
    <row r="2209" customFormat="false" ht="12.8" hidden="false" customHeight="false" outlineLevel="0" collapsed="false">
      <c r="A2209" s="24" t="n">
        <f aca="false">A2208-0.01</f>
        <v>77.9499999999887</v>
      </c>
      <c r="B2209" s="21" t="n">
        <f aca="false">1+$F$3*$F$2*(1+$F$4)^A2209-(1+$F$3)^A2209</f>
        <v>-53795.4036075146</v>
      </c>
      <c r="C2209" s="22" t="n">
        <f aca="false">IF(AND(B2209&gt;=0,B2208&lt;0),1,0)</f>
        <v>0</v>
      </c>
    </row>
    <row r="2210" customFormat="false" ht="12.8" hidden="false" customHeight="false" outlineLevel="0" collapsed="false">
      <c r="A2210" s="24" t="n">
        <f aca="false">A2209-0.01</f>
        <v>77.9399999999887</v>
      </c>
      <c r="B2210" s="21" t="n">
        <f aca="false">1+$F$3*$F$2*(1+$F$4)^A2210-(1+$F$3)^A2210</f>
        <v>-53720.1891067523</v>
      </c>
      <c r="C2210" s="22" t="n">
        <f aca="false">IF(AND(B2210&gt;=0,B2209&lt;0),1,0)</f>
        <v>0</v>
      </c>
    </row>
    <row r="2211" customFormat="false" ht="12.8" hidden="false" customHeight="false" outlineLevel="0" collapsed="false">
      <c r="A2211" s="24" t="n">
        <f aca="false">A2210-0.01</f>
        <v>77.9299999999887</v>
      </c>
      <c r="B2211" s="21" t="n">
        <f aca="false">1+$F$3*$F$2*(1+$F$4)^A2211-(1+$F$3)^A2211</f>
        <v>-53645.0796852289</v>
      </c>
      <c r="C2211" s="22" t="n">
        <f aca="false">IF(AND(B2211&gt;=0,B2210&lt;0),1,0)</f>
        <v>0</v>
      </c>
    </row>
    <row r="2212" customFormat="false" ht="12.8" hidden="false" customHeight="false" outlineLevel="0" collapsed="false">
      <c r="A2212" s="24" t="n">
        <f aca="false">A2211-0.01</f>
        <v>77.9199999999887</v>
      </c>
      <c r="B2212" s="21" t="n">
        <f aca="false">1+$F$3*$F$2*(1+$F$4)^A2212-(1+$F$3)^A2212</f>
        <v>-53570.0751961736</v>
      </c>
      <c r="C2212" s="22" t="n">
        <f aca="false">IF(AND(B2212&gt;=0,B2211&lt;0),1,0)</f>
        <v>0</v>
      </c>
    </row>
    <row r="2213" customFormat="false" ht="12.8" hidden="false" customHeight="false" outlineLevel="0" collapsed="false">
      <c r="A2213" s="24" t="n">
        <f aca="false">A2212-0.01</f>
        <v>77.9099999999887</v>
      </c>
      <c r="B2213" s="21" t="n">
        <f aca="false">1+$F$3*$F$2*(1+$F$4)^A2213-(1+$F$3)^A2213</f>
        <v>-53495.1754930211</v>
      </c>
      <c r="C2213" s="22" t="n">
        <f aca="false">IF(AND(B2213&gt;=0,B2212&lt;0),1,0)</f>
        <v>0</v>
      </c>
    </row>
    <row r="2214" customFormat="false" ht="12.8" hidden="false" customHeight="false" outlineLevel="0" collapsed="false">
      <c r="A2214" s="24" t="n">
        <f aca="false">A2213-0.01</f>
        <v>77.8999999999887</v>
      </c>
      <c r="B2214" s="21" t="n">
        <f aca="false">1+$F$3*$F$2*(1+$F$4)^A2214-(1+$F$3)^A2214</f>
        <v>-53420.3804294104</v>
      </c>
      <c r="C2214" s="22" t="n">
        <f aca="false">IF(AND(B2214&gt;=0,B2213&lt;0),1,0)</f>
        <v>0</v>
      </c>
    </row>
    <row r="2215" customFormat="false" ht="12.8" hidden="false" customHeight="false" outlineLevel="0" collapsed="false">
      <c r="A2215" s="24" t="n">
        <f aca="false">A2214-0.01</f>
        <v>77.8899999999887</v>
      </c>
      <c r="B2215" s="21" t="n">
        <f aca="false">1+$F$3*$F$2*(1+$F$4)^A2215-(1+$F$3)^A2215</f>
        <v>-53345.6898591852</v>
      </c>
      <c r="C2215" s="22" t="n">
        <f aca="false">IF(AND(B2215&gt;=0,B2214&lt;0),1,0)</f>
        <v>0</v>
      </c>
    </row>
    <row r="2216" customFormat="false" ht="12.8" hidden="false" customHeight="false" outlineLevel="0" collapsed="false">
      <c r="A2216" s="24" t="n">
        <f aca="false">A2215-0.01</f>
        <v>77.8799999999887</v>
      </c>
      <c r="B2216" s="21" t="n">
        <f aca="false">1+$F$3*$F$2*(1+$F$4)^A2216-(1+$F$3)^A2216</f>
        <v>-53271.1036363932</v>
      </c>
      <c r="C2216" s="22" t="n">
        <f aca="false">IF(AND(B2216&gt;=0,B2215&lt;0),1,0)</f>
        <v>0</v>
      </c>
    </row>
    <row r="2217" customFormat="false" ht="12.8" hidden="false" customHeight="false" outlineLevel="0" collapsed="false">
      <c r="A2217" s="24" t="n">
        <f aca="false">A2216-0.01</f>
        <v>77.8699999999887</v>
      </c>
      <c r="B2217" s="21" t="n">
        <f aca="false">1+$F$3*$F$2*(1+$F$4)^A2217-(1+$F$3)^A2217</f>
        <v>-53196.621615286</v>
      </c>
      <c r="C2217" s="22" t="n">
        <f aca="false">IF(AND(B2217&gt;=0,B2216&lt;0),1,0)</f>
        <v>0</v>
      </c>
    </row>
    <row r="2218" customFormat="false" ht="12.8" hidden="false" customHeight="false" outlineLevel="0" collapsed="false">
      <c r="A2218" s="24" t="n">
        <f aca="false">A2217-0.01</f>
        <v>77.8599999999887</v>
      </c>
      <c r="B2218" s="21" t="n">
        <f aca="false">1+$F$3*$F$2*(1+$F$4)^A2218-(1+$F$3)^A2218</f>
        <v>-53122.2436503186</v>
      </c>
      <c r="C2218" s="22" t="n">
        <f aca="false">IF(AND(B2218&gt;=0,B2217&lt;0),1,0)</f>
        <v>0</v>
      </c>
    </row>
    <row r="2219" customFormat="false" ht="12.8" hidden="false" customHeight="false" outlineLevel="0" collapsed="false">
      <c r="A2219" s="24" t="n">
        <f aca="false">A2218-0.01</f>
        <v>77.8499999999887</v>
      </c>
      <c r="B2219" s="21" t="n">
        <f aca="false">1+$F$3*$F$2*(1+$F$4)^A2219-(1+$F$3)^A2219</f>
        <v>-53047.9695961496</v>
      </c>
      <c r="C2219" s="22" t="n">
        <f aca="false">IF(AND(B2219&gt;=0,B2218&lt;0),1,0)</f>
        <v>0</v>
      </c>
    </row>
    <row r="2220" customFormat="false" ht="12.8" hidden="false" customHeight="false" outlineLevel="0" collapsed="false">
      <c r="A2220" s="24" t="n">
        <f aca="false">A2219-0.01</f>
        <v>77.8399999999887</v>
      </c>
      <c r="B2220" s="21" t="n">
        <f aca="false">1+$F$3*$F$2*(1+$F$4)^A2220-(1+$F$3)^A2220</f>
        <v>-52973.7993076402</v>
      </c>
      <c r="C2220" s="22" t="n">
        <f aca="false">IF(AND(B2220&gt;=0,B2219&lt;0),1,0)</f>
        <v>0</v>
      </c>
    </row>
    <row r="2221" customFormat="false" ht="12.8" hidden="false" customHeight="false" outlineLevel="0" collapsed="false">
      <c r="A2221" s="24" t="n">
        <f aca="false">A2220-0.01</f>
        <v>77.8299999999887</v>
      </c>
      <c r="B2221" s="21" t="n">
        <f aca="false">1+$F$3*$F$2*(1+$F$4)^A2221-(1+$F$3)^A2221</f>
        <v>-52899.7326398547</v>
      </c>
      <c r="C2221" s="22" t="n">
        <f aca="false">IF(AND(B2221&gt;=0,B2220&lt;0),1,0)</f>
        <v>0</v>
      </c>
    </row>
    <row r="2222" customFormat="false" ht="12.8" hidden="false" customHeight="false" outlineLevel="0" collapsed="false">
      <c r="A2222" s="24" t="n">
        <f aca="false">A2221-0.01</f>
        <v>77.8199999999887</v>
      </c>
      <c r="B2222" s="21" t="n">
        <f aca="false">1+$F$3*$F$2*(1+$F$4)^A2222-(1+$F$3)^A2222</f>
        <v>-52825.7694480596</v>
      </c>
      <c r="C2222" s="22" t="n">
        <f aca="false">IF(AND(B2222&gt;=0,B2221&lt;0),1,0)</f>
        <v>0</v>
      </c>
    </row>
    <row r="2223" customFormat="false" ht="12.8" hidden="false" customHeight="false" outlineLevel="0" collapsed="false">
      <c r="A2223" s="24" t="n">
        <f aca="false">A2222-0.01</f>
        <v>77.8099999999886</v>
      </c>
      <c r="B2223" s="21" t="n">
        <f aca="false">1+$F$3*$F$2*(1+$F$4)^A2223-(1+$F$3)^A2223</f>
        <v>-52751.9095877236</v>
      </c>
      <c r="C2223" s="22" t="n">
        <f aca="false">IF(AND(B2223&gt;=0,B2222&lt;0),1,0)</f>
        <v>0</v>
      </c>
    </row>
    <row r="2224" customFormat="false" ht="12.8" hidden="false" customHeight="false" outlineLevel="0" collapsed="false">
      <c r="A2224" s="24" t="n">
        <f aca="false">A2223-0.01</f>
        <v>77.7999999999886</v>
      </c>
      <c r="B2224" s="21" t="n">
        <f aca="false">1+$F$3*$F$2*(1+$F$4)^A2224-(1+$F$3)^A2224</f>
        <v>-52678.1529145172</v>
      </c>
      <c r="C2224" s="22" t="n">
        <f aca="false">IF(AND(B2224&gt;=0,B2223&lt;0),1,0)</f>
        <v>0</v>
      </c>
    </row>
    <row r="2225" customFormat="false" ht="12.8" hidden="false" customHeight="false" outlineLevel="0" collapsed="false">
      <c r="A2225" s="24" t="n">
        <f aca="false">A2224-0.01</f>
        <v>77.7899999999886</v>
      </c>
      <c r="B2225" s="21" t="n">
        <f aca="false">1+$F$3*$F$2*(1+$F$4)^A2225-(1+$F$3)^A2225</f>
        <v>-52604.4992843126</v>
      </c>
      <c r="C2225" s="22" t="n">
        <f aca="false">IF(AND(B2225&gt;=0,B2224&lt;0),1,0)</f>
        <v>0</v>
      </c>
    </row>
    <row r="2226" customFormat="false" ht="12.8" hidden="false" customHeight="false" outlineLevel="0" collapsed="false">
      <c r="A2226" s="24" t="n">
        <f aca="false">A2225-0.01</f>
        <v>77.7799999999886</v>
      </c>
      <c r="B2226" s="21" t="n">
        <f aca="false">1+$F$3*$F$2*(1+$F$4)^A2226-(1+$F$3)^A2226</f>
        <v>-52530.9485531831</v>
      </c>
      <c r="C2226" s="22" t="n">
        <f aca="false">IF(AND(B2226&gt;=0,B2225&lt;0),1,0)</f>
        <v>0</v>
      </c>
    </row>
    <row r="2227" customFormat="false" ht="12.8" hidden="false" customHeight="false" outlineLevel="0" collapsed="false">
      <c r="A2227" s="24" t="n">
        <f aca="false">A2226-0.01</f>
        <v>77.7699999999886</v>
      </c>
      <c r="B2227" s="21" t="n">
        <f aca="false">1+$F$3*$F$2*(1+$F$4)^A2227-(1+$F$3)^A2227</f>
        <v>-52457.5005774034</v>
      </c>
      <c r="C2227" s="22" t="n">
        <f aca="false">IF(AND(B2227&gt;=0,B2226&lt;0),1,0)</f>
        <v>0</v>
      </c>
    </row>
    <row r="2228" customFormat="false" ht="12.8" hidden="false" customHeight="false" outlineLevel="0" collapsed="false">
      <c r="A2228" s="24" t="n">
        <f aca="false">A2227-0.01</f>
        <v>77.7599999999886</v>
      </c>
      <c r="B2228" s="21" t="n">
        <f aca="false">1+$F$3*$F$2*(1+$F$4)^A2228-(1+$F$3)^A2228</f>
        <v>-52384.1552134485</v>
      </c>
      <c r="C2228" s="22" t="n">
        <f aca="false">IF(AND(B2228&gt;=0,B2227&lt;0),1,0)</f>
        <v>0</v>
      </c>
    </row>
    <row r="2229" customFormat="false" ht="12.8" hidden="false" customHeight="false" outlineLevel="0" collapsed="false">
      <c r="A2229" s="24" t="n">
        <f aca="false">A2228-0.01</f>
        <v>77.7499999999886</v>
      </c>
      <c r="B2229" s="21" t="n">
        <f aca="false">1+$F$3*$F$2*(1+$F$4)^A2229-(1+$F$3)^A2229</f>
        <v>-52310.9123179942</v>
      </c>
      <c r="C2229" s="22" t="n">
        <f aca="false">IF(AND(B2229&gt;=0,B2228&lt;0),1,0)</f>
        <v>0</v>
      </c>
    </row>
    <row r="2230" customFormat="false" ht="12.8" hidden="false" customHeight="false" outlineLevel="0" collapsed="false">
      <c r="A2230" s="24" t="n">
        <f aca="false">A2229-0.01</f>
        <v>77.7399999999886</v>
      </c>
      <c r="B2230" s="21" t="n">
        <f aca="false">1+$F$3*$F$2*(1+$F$4)^A2230-(1+$F$3)^A2230</f>
        <v>-52237.7717479162</v>
      </c>
      <c r="C2230" s="22" t="n">
        <f aca="false">IF(AND(B2230&gt;=0,B2229&lt;0),1,0)</f>
        <v>0</v>
      </c>
    </row>
    <row r="2231" customFormat="false" ht="12.8" hidden="false" customHeight="false" outlineLevel="0" collapsed="false">
      <c r="A2231" s="24" t="n">
        <f aca="false">A2230-0.01</f>
        <v>77.7299999999886</v>
      </c>
      <c r="B2231" s="21" t="n">
        <f aca="false">1+$F$3*$F$2*(1+$F$4)^A2231-(1+$F$3)^A2231</f>
        <v>-52164.7333602903</v>
      </c>
      <c r="C2231" s="22" t="n">
        <f aca="false">IF(AND(B2231&gt;=0,B2230&lt;0),1,0)</f>
        <v>0</v>
      </c>
    </row>
    <row r="2232" customFormat="false" ht="12.8" hidden="false" customHeight="false" outlineLevel="0" collapsed="false">
      <c r="A2232" s="24" t="n">
        <f aca="false">A2231-0.01</f>
        <v>77.7199999999886</v>
      </c>
      <c r="B2232" s="21" t="n">
        <f aca="false">1+$F$3*$F$2*(1+$F$4)^A2232-(1+$F$3)^A2232</f>
        <v>-52091.7970123918</v>
      </c>
      <c r="C2232" s="22" t="n">
        <f aca="false">IF(AND(B2232&gt;=0,B2231&lt;0),1,0)</f>
        <v>0</v>
      </c>
    </row>
    <row r="2233" customFormat="false" ht="12.8" hidden="false" customHeight="false" outlineLevel="0" collapsed="false">
      <c r="A2233" s="24" t="n">
        <f aca="false">A2232-0.01</f>
        <v>77.7099999999886</v>
      </c>
      <c r="B2233" s="21" t="n">
        <f aca="false">1+$F$3*$F$2*(1+$F$4)^A2233-(1+$F$3)^A2233</f>
        <v>-52018.9625616954</v>
      </c>
      <c r="C2233" s="22" t="n">
        <f aca="false">IF(AND(B2233&gt;=0,B2232&lt;0),1,0)</f>
        <v>0</v>
      </c>
    </row>
    <row r="2234" customFormat="false" ht="12.8" hidden="false" customHeight="false" outlineLevel="0" collapsed="false">
      <c r="A2234" s="24" t="n">
        <f aca="false">A2233-0.01</f>
        <v>77.6999999999886</v>
      </c>
      <c r="B2234" s="21" t="n">
        <f aca="false">1+$F$3*$F$2*(1+$F$4)^A2234-(1+$F$3)^A2234</f>
        <v>-51946.2298658749</v>
      </c>
      <c r="C2234" s="22" t="n">
        <f aca="false">IF(AND(B2234&gt;=0,B2233&lt;0),1,0)</f>
        <v>0</v>
      </c>
    </row>
    <row r="2235" customFormat="false" ht="12.8" hidden="false" customHeight="false" outlineLevel="0" collapsed="false">
      <c r="A2235" s="24" t="n">
        <f aca="false">A2234-0.01</f>
        <v>77.6899999999886</v>
      </c>
      <c r="B2235" s="21" t="n">
        <f aca="false">1+$F$3*$F$2*(1+$F$4)^A2235-(1+$F$3)^A2235</f>
        <v>-51873.5987828028</v>
      </c>
      <c r="C2235" s="22" t="n">
        <f aca="false">IF(AND(B2235&gt;=0,B2234&lt;0),1,0)</f>
        <v>0</v>
      </c>
    </row>
    <row r="2236" customFormat="false" ht="12.8" hidden="false" customHeight="false" outlineLevel="0" collapsed="false">
      <c r="A2236" s="24" t="n">
        <f aca="false">A2235-0.01</f>
        <v>77.6799999999886</v>
      </c>
      <c r="B2236" s="21" t="n">
        <f aca="false">1+$F$3*$F$2*(1+$F$4)^A2236-(1+$F$3)^A2236</f>
        <v>-51801.0691705502</v>
      </c>
      <c r="C2236" s="22" t="n">
        <f aca="false">IF(AND(B2236&gt;=0,B2235&lt;0),1,0)</f>
        <v>0</v>
      </c>
    </row>
    <row r="2237" customFormat="false" ht="12.8" hidden="false" customHeight="false" outlineLevel="0" collapsed="false">
      <c r="A2237" s="24" t="n">
        <f aca="false">A2236-0.01</f>
        <v>77.6699999999886</v>
      </c>
      <c r="B2237" s="21" t="n">
        <f aca="false">1+$F$3*$F$2*(1+$F$4)^A2237-(1+$F$3)^A2237</f>
        <v>-51728.6408873863</v>
      </c>
      <c r="C2237" s="22" t="n">
        <f aca="false">IF(AND(B2237&gt;=0,B2236&lt;0),1,0)</f>
        <v>0</v>
      </c>
    </row>
    <row r="2238" customFormat="false" ht="12.8" hidden="false" customHeight="false" outlineLevel="0" collapsed="false">
      <c r="A2238" s="24" t="n">
        <f aca="false">A2237-0.01</f>
        <v>77.6599999999886</v>
      </c>
      <c r="B2238" s="21" t="n">
        <f aca="false">1+$F$3*$F$2*(1+$F$4)^A2238-(1+$F$3)^A2238</f>
        <v>-51656.3137917783</v>
      </c>
      <c r="C2238" s="22" t="n">
        <f aca="false">IF(AND(B2238&gt;=0,B2237&lt;0),1,0)</f>
        <v>0</v>
      </c>
    </row>
    <row r="2239" customFormat="false" ht="12.8" hidden="false" customHeight="false" outlineLevel="0" collapsed="false">
      <c r="A2239" s="24" t="n">
        <f aca="false">A2238-0.01</f>
        <v>77.6499999999886</v>
      </c>
      <c r="B2239" s="21" t="n">
        <f aca="false">1+$F$3*$F$2*(1+$F$4)^A2239-(1+$F$3)^A2239</f>
        <v>-51584.0877423912</v>
      </c>
      <c r="C2239" s="22" t="n">
        <f aca="false">IF(AND(B2239&gt;=0,B2238&lt;0),1,0)</f>
        <v>0</v>
      </c>
    </row>
    <row r="2240" customFormat="false" ht="12.8" hidden="false" customHeight="false" outlineLevel="0" collapsed="false">
      <c r="A2240" s="24" t="n">
        <f aca="false">A2239-0.01</f>
        <v>77.6399999999886</v>
      </c>
      <c r="B2240" s="21" t="n">
        <f aca="false">1+$F$3*$F$2*(1+$F$4)^A2240-(1+$F$3)^A2240</f>
        <v>-51511.9625980871</v>
      </c>
      <c r="C2240" s="22" t="n">
        <f aca="false">IF(AND(B2240&gt;=0,B2239&lt;0),1,0)</f>
        <v>0</v>
      </c>
    </row>
    <row r="2241" customFormat="false" ht="12.8" hidden="false" customHeight="false" outlineLevel="0" collapsed="false">
      <c r="A2241" s="24" t="n">
        <f aca="false">A2240-0.01</f>
        <v>77.6299999999886</v>
      </c>
      <c r="B2241" s="21" t="n">
        <f aca="false">1+$F$3*$F$2*(1+$F$4)^A2241-(1+$F$3)^A2241</f>
        <v>-51439.9382179257</v>
      </c>
      <c r="C2241" s="22" t="n">
        <f aca="false">IF(AND(B2241&gt;=0,B2240&lt;0),1,0)</f>
        <v>0</v>
      </c>
    </row>
    <row r="2242" customFormat="false" ht="12.8" hidden="false" customHeight="false" outlineLevel="0" collapsed="false">
      <c r="A2242" s="24" t="n">
        <f aca="false">A2241-0.01</f>
        <v>77.6199999999886</v>
      </c>
      <c r="B2242" s="21" t="n">
        <f aca="false">1+$F$3*$F$2*(1+$F$4)^A2242-(1+$F$3)^A2242</f>
        <v>-51368.0144611631</v>
      </c>
      <c r="C2242" s="22" t="n">
        <f aca="false">IF(AND(B2242&gt;=0,B2241&lt;0),1,0)</f>
        <v>0</v>
      </c>
    </row>
    <row r="2243" customFormat="false" ht="12.8" hidden="false" customHeight="false" outlineLevel="0" collapsed="false">
      <c r="A2243" s="24" t="n">
        <f aca="false">A2242-0.01</f>
        <v>77.6099999999885</v>
      </c>
      <c r="B2243" s="21" t="n">
        <f aca="false">1+$F$3*$F$2*(1+$F$4)^A2243-(1+$F$3)^A2243</f>
        <v>-51296.1911872521</v>
      </c>
      <c r="C2243" s="22" t="n">
        <f aca="false">IF(AND(B2243&gt;=0,B2242&lt;0),1,0)</f>
        <v>0</v>
      </c>
    </row>
    <row r="2244" customFormat="false" ht="12.8" hidden="false" customHeight="false" outlineLevel="0" collapsed="false">
      <c r="A2244" s="24" t="n">
        <f aca="false">A2243-0.01</f>
        <v>77.5999999999885</v>
      </c>
      <c r="B2244" s="21" t="n">
        <f aca="false">1+$F$3*$F$2*(1+$F$4)^A2244-(1+$F$3)^A2244</f>
        <v>-51224.4682558419</v>
      </c>
      <c r="C2244" s="22" t="n">
        <f aca="false">IF(AND(B2244&gt;=0,B2243&lt;0),1,0)</f>
        <v>0</v>
      </c>
    </row>
    <row r="2245" customFormat="false" ht="12.8" hidden="false" customHeight="false" outlineLevel="0" collapsed="false">
      <c r="A2245" s="24" t="n">
        <f aca="false">A2244-0.01</f>
        <v>77.5899999999885</v>
      </c>
      <c r="B2245" s="21" t="n">
        <f aca="false">1+$F$3*$F$2*(1+$F$4)^A2245-(1+$F$3)^A2245</f>
        <v>-51152.8455267778</v>
      </c>
      <c r="C2245" s="22" t="n">
        <f aca="false">IF(AND(B2245&gt;=0,B2244&lt;0),1,0)</f>
        <v>0</v>
      </c>
    </row>
    <row r="2246" customFormat="false" ht="12.8" hidden="false" customHeight="false" outlineLevel="0" collapsed="false">
      <c r="A2246" s="24" t="n">
        <f aca="false">A2245-0.01</f>
        <v>77.5799999999885</v>
      </c>
      <c r="B2246" s="21" t="n">
        <f aca="false">1+$F$3*$F$2*(1+$F$4)^A2246-(1+$F$3)^A2246</f>
        <v>-51081.3228601005</v>
      </c>
      <c r="C2246" s="22" t="n">
        <f aca="false">IF(AND(B2246&gt;=0,B2245&lt;0),1,0)</f>
        <v>0</v>
      </c>
    </row>
    <row r="2247" customFormat="false" ht="12.8" hidden="false" customHeight="false" outlineLevel="0" collapsed="false">
      <c r="A2247" s="24" t="n">
        <f aca="false">A2246-0.01</f>
        <v>77.5699999999885</v>
      </c>
      <c r="B2247" s="21" t="n">
        <f aca="false">1+$F$3*$F$2*(1+$F$4)^A2247-(1+$F$3)^A2247</f>
        <v>-51009.9001160465</v>
      </c>
      <c r="C2247" s="22" t="n">
        <f aca="false">IF(AND(B2247&gt;=0,B2246&lt;0),1,0)</f>
        <v>0</v>
      </c>
    </row>
    <row r="2248" customFormat="false" ht="12.8" hidden="false" customHeight="false" outlineLevel="0" collapsed="false">
      <c r="A2248" s="24" t="n">
        <f aca="false">A2247-0.01</f>
        <v>77.5599999999885</v>
      </c>
      <c r="B2248" s="21" t="n">
        <f aca="false">1+$F$3*$F$2*(1+$F$4)^A2248-(1+$F$3)^A2248</f>
        <v>-50938.5771550473</v>
      </c>
      <c r="C2248" s="22" t="n">
        <f aca="false">IF(AND(B2248&gt;=0,B2247&lt;0),1,0)</f>
        <v>0</v>
      </c>
    </row>
    <row r="2249" customFormat="false" ht="12.8" hidden="false" customHeight="false" outlineLevel="0" collapsed="false">
      <c r="A2249" s="24" t="n">
        <f aca="false">A2248-0.01</f>
        <v>77.5499999999885</v>
      </c>
      <c r="B2249" s="21" t="n">
        <f aca="false">1+$F$3*$F$2*(1+$F$4)^A2249-(1+$F$3)^A2249</f>
        <v>-50867.3538377297</v>
      </c>
      <c r="C2249" s="22" t="n">
        <f aca="false">IF(AND(B2249&gt;=0,B2248&lt;0),1,0)</f>
        <v>0</v>
      </c>
    </row>
    <row r="2250" customFormat="false" ht="12.8" hidden="false" customHeight="false" outlineLevel="0" collapsed="false">
      <c r="A2250" s="24" t="n">
        <f aca="false">A2249-0.01</f>
        <v>77.5399999999885</v>
      </c>
      <c r="B2250" s="21" t="n">
        <f aca="false">1+$F$3*$F$2*(1+$F$4)^A2250-(1+$F$3)^A2250</f>
        <v>-50796.2300249146</v>
      </c>
      <c r="C2250" s="22" t="n">
        <f aca="false">IF(AND(B2250&gt;=0,B2249&lt;0),1,0)</f>
        <v>0</v>
      </c>
    </row>
    <row r="2251" customFormat="false" ht="12.8" hidden="false" customHeight="false" outlineLevel="0" collapsed="false">
      <c r="A2251" s="24" t="n">
        <f aca="false">A2250-0.01</f>
        <v>77.5299999999885</v>
      </c>
      <c r="B2251" s="21" t="n">
        <f aca="false">1+$F$3*$F$2*(1+$F$4)^A2251-(1+$F$3)^A2251</f>
        <v>-50725.2055776177</v>
      </c>
      <c r="C2251" s="22" t="n">
        <f aca="false">IF(AND(B2251&gt;=0,B2250&lt;0),1,0)</f>
        <v>0</v>
      </c>
    </row>
    <row r="2252" customFormat="false" ht="12.8" hidden="false" customHeight="false" outlineLevel="0" collapsed="false">
      <c r="A2252" s="24" t="n">
        <f aca="false">A2251-0.01</f>
        <v>77.5199999999885</v>
      </c>
      <c r="B2252" s="21" t="n">
        <f aca="false">1+$F$3*$F$2*(1+$F$4)^A2252-(1+$F$3)^A2252</f>
        <v>-50654.2803570487</v>
      </c>
      <c r="C2252" s="22" t="n">
        <f aca="false">IF(AND(B2252&gt;=0,B2251&lt;0),1,0)</f>
        <v>0</v>
      </c>
    </row>
    <row r="2253" customFormat="false" ht="12.8" hidden="false" customHeight="false" outlineLevel="0" collapsed="false">
      <c r="A2253" s="24" t="n">
        <f aca="false">A2252-0.01</f>
        <v>77.5099999999885</v>
      </c>
      <c r="B2253" s="21" t="n">
        <f aca="false">1+$F$3*$F$2*(1+$F$4)^A2253-(1+$F$3)^A2253</f>
        <v>-50583.4542246111</v>
      </c>
      <c r="C2253" s="22" t="n">
        <f aca="false">IF(AND(B2253&gt;=0,B2252&lt;0),1,0)</f>
        <v>0</v>
      </c>
    </row>
    <row r="2254" customFormat="false" ht="12.8" hidden="false" customHeight="false" outlineLevel="0" collapsed="false">
      <c r="A2254" s="24" t="n">
        <f aca="false">A2253-0.01</f>
        <v>77.4999999999885</v>
      </c>
      <c r="B2254" s="21" t="n">
        <f aca="false">1+$F$3*$F$2*(1+$F$4)^A2254-(1+$F$3)^A2254</f>
        <v>-50512.727041902</v>
      </c>
      <c r="C2254" s="22" t="n">
        <f aca="false">IF(AND(B2254&gt;=0,B2253&lt;0),1,0)</f>
        <v>0</v>
      </c>
    </row>
    <row r="2255" customFormat="false" ht="12.8" hidden="false" customHeight="false" outlineLevel="0" collapsed="false">
      <c r="A2255" s="24" t="n">
        <f aca="false">A2254-0.01</f>
        <v>77.4899999999885</v>
      </c>
      <c r="B2255" s="21" t="n">
        <f aca="false">1+$F$3*$F$2*(1+$F$4)^A2255-(1+$F$3)^A2255</f>
        <v>-50442.098670712</v>
      </c>
      <c r="C2255" s="22" t="n">
        <f aca="false">IF(AND(B2255&gt;=0,B2254&lt;0),1,0)</f>
        <v>0</v>
      </c>
    </row>
    <row r="2256" customFormat="false" ht="12.8" hidden="false" customHeight="false" outlineLevel="0" collapsed="false">
      <c r="A2256" s="24" t="n">
        <f aca="false">A2255-0.01</f>
        <v>77.4799999999885</v>
      </c>
      <c r="B2256" s="21" t="n">
        <f aca="false">1+$F$3*$F$2*(1+$F$4)^A2256-(1+$F$3)^A2256</f>
        <v>-50371.5689730243</v>
      </c>
      <c r="C2256" s="22" t="n">
        <f aca="false">IF(AND(B2256&gt;=0,B2255&lt;0),1,0)</f>
        <v>0</v>
      </c>
    </row>
    <row r="2257" customFormat="false" ht="12.8" hidden="false" customHeight="false" outlineLevel="0" collapsed="false">
      <c r="A2257" s="24" t="n">
        <f aca="false">A2256-0.01</f>
        <v>77.4699999999885</v>
      </c>
      <c r="B2257" s="21" t="n">
        <f aca="false">1+$F$3*$F$2*(1+$F$4)^A2257-(1+$F$3)^A2257</f>
        <v>-50301.1378110153</v>
      </c>
      <c r="C2257" s="22" t="n">
        <f aca="false">IF(AND(B2257&gt;=0,B2256&lt;0),1,0)</f>
        <v>0</v>
      </c>
    </row>
    <row r="2258" customFormat="false" ht="12.8" hidden="false" customHeight="false" outlineLevel="0" collapsed="false">
      <c r="A2258" s="24" t="n">
        <f aca="false">A2257-0.01</f>
        <v>77.4599999999885</v>
      </c>
      <c r="B2258" s="21" t="n">
        <f aca="false">1+$F$3*$F$2*(1+$F$4)^A2258-(1+$F$3)^A2258</f>
        <v>-50230.8050470536</v>
      </c>
      <c r="C2258" s="22" t="n">
        <f aca="false">IF(AND(B2258&gt;=0,B2257&lt;0),1,0)</f>
        <v>0</v>
      </c>
    </row>
    <row r="2259" customFormat="false" ht="12.8" hidden="false" customHeight="false" outlineLevel="0" collapsed="false">
      <c r="A2259" s="24" t="n">
        <f aca="false">A2258-0.01</f>
        <v>77.4499999999885</v>
      </c>
      <c r="B2259" s="21" t="n">
        <f aca="false">1+$F$3*$F$2*(1+$F$4)^A2259-(1+$F$3)^A2259</f>
        <v>-50160.5705437003</v>
      </c>
      <c r="C2259" s="22" t="n">
        <f aca="false">IF(AND(B2259&gt;=0,B2258&lt;0),1,0)</f>
        <v>0</v>
      </c>
    </row>
    <row r="2260" customFormat="false" ht="12.8" hidden="false" customHeight="false" outlineLevel="0" collapsed="false">
      <c r="A2260" s="24" t="n">
        <f aca="false">A2259-0.01</f>
        <v>77.4399999999885</v>
      </c>
      <c r="B2260" s="21" t="n">
        <f aca="false">1+$F$3*$F$2*(1+$F$4)^A2260-(1+$F$3)^A2260</f>
        <v>-50090.4341637081</v>
      </c>
      <c r="C2260" s="22" t="n">
        <f aca="false">IF(AND(B2260&gt;=0,B2259&lt;0),1,0)</f>
        <v>0</v>
      </c>
    </row>
    <row r="2261" customFormat="false" ht="12.8" hidden="false" customHeight="false" outlineLevel="0" collapsed="false">
      <c r="A2261" s="24" t="n">
        <f aca="false">A2260-0.01</f>
        <v>77.4299999999885</v>
      </c>
      <c r="B2261" s="21" t="n">
        <f aca="false">1+$F$3*$F$2*(1+$F$4)^A2261-(1+$F$3)^A2261</f>
        <v>-50020.3957700217</v>
      </c>
      <c r="C2261" s="22" t="n">
        <f aca="false">IF(AND(B2261&gt;=0,B2260&lt;0),1,0)</f>
        <v>0</v>
      </c>
    </row>
    <row r="2262" customFormat="false" ht="12.8" hidden="false" customHeight="false" outlineLevel="0" collapsed="false">
      <c r="A2262" s="24" t="n">
        <f aca="false">A2261-0.01</f>
        <v>77.4199999999884</v>
      </c>
      <c r="B2262" s="21" t="n">
        <f aca="false">1+$F$3*$F$2*(1+$F$4)^A2262-(1+$F$3)^A2262</f>
        <v>-49950.4552257771</v>
      </c>
      <c r="C2262" s="22" t="n">
        <f aca="false">IF(AND(B2262&gt;=0,B2261&lt;0),1,0)</f>
        <v>0</v>
      </c>
    </row>
    <row r="2263" customFormat="false" ht="12.8" hidden="false" customHeight="false" outlineLevel="0" collapsed="false">
      <c r="A2263" s="24" t="n">
        <f aca="false">A2262-0.01</f>
        <v>77.4099999999884</v>
      </c>
      <c r="B2263" s="21" t="n">
        <f aca="false">1+$F$3*$F$2*(1+$F$4)^A2263-(1+$F$3)^A2263</f>
        <v>-49880.6123943014</v>
      </c>
      <c r="C2263" s="22" t="n">
        <f aca="false">IF(AND(B2263&gt;=0,B2262&lt;0),1,0)</f>
        <v>0</v>
      </c>
    </row>
    <row r="2264" customFormat="false" ht="12.8" hidden="false" customHeight="false" outlineLevel="0" collapsed="false">
      <c r="A2264" s="24" t="n">
        <f aca="false">A2263-0.01</f>
        <v>77.3999999999884</v>
      </c>
      <c r="B2264" s="21" t="n">
        <f aca="false">1+$F$3*$F$2*(1+$F$4)^A2264-(1+$F$3)^A2264</f>
        <v>-49810.8671391128</v>
      </c>
      <c r="C2264" s="22" t="n">
        <f aca="false">IF(AND(B2264&gt;=0,B2263&lt;0),1,0)</f>
        <v>0</v>
      </c>
    </row>
    <row r="2265" customFormat="false" ht="12.8" hidden="false" customHeight="false" outlineLevel="0" collapsed="false">
      <c r="A2265" s="24" t="n">
        <f aca="false">A2264-0.01</f>
        <v>77.3899999999884</v>
      </c>
      <c r="B2265" s="21" t="n">
        <f aca="false">1+$F$3*$F$2*(1+$F$4)^A2265-(1+$F$3)^A2265</f>
        <v>-49741.2193239198</v>
      </c>
      <c r="C2265" s="22" t="n">
        <f aca="false">IF(AND(B2265&gt;=0,B2264&lt;0),1,0)</f>
        <v>0</v>
      </c>
    </row>
    <row r="2266" customFormat="false" ht="12.8" hidden="false" customHeight="false" outlineLevel="0" collapsed="false">
      <c r="A2266" s="24" t="n">
        <f aca="false">A2265-0.01</f>
        <v>77.3799999999884</v>
      </c>
      <c r="B2266" s="21" t="n">
        <f aca="false">1+$F$3*$F$2*(1+$F$4)^A2266-(1+$F$3)^A2266</f>
        <v>-49671.6688126216</v>
      </c>
      <c r="C2266" s="22" t="n">
        <f aca="false">IF(AND(B2266&gt;=0,B2265&lt;0),1,0)</f>
        <v>0</v>
      </c>
    </row>
    <row r="2267" customFormat="false" ht="12.8" hidden="false" customHeight="false" outlineLevel="0" collapsed="false">
      <c r="A2267" s="24" t="n">
        <f aca="false">A2266-0.01</f>
        <v>77.3699999999884</v>
      </c>
      <c r="B2267" s="21" t="n">
        <f aca="false">1+$F$3*$F$2*(1+$F$4)^A2267-(1+$F$3)^A2267</f>
        <v>-49602.2154693072</v>
      </c>
      <c r="C2267" s="22" t="n">
        <f aca="false">IF(AND(B2267&gt;=0,B2266&lt;0),1,0)</f>
        <v>0</v>
      </c>
    </row>
    <row r="2268" customFormat="false" ht="12.8" hidden="false" customHeight="false" outlineLevel="0" collapsed="false">
      <c r="A2268" s="24" t="n">
        <f aca="false">A2267-0.01</f>
        <v>77.3599999999884</v>
      </c>
      <c r="B2268" s="21" t="n">
        <f aca="false">1+$F$3*$F$2*(1+$F$4)^A2268-(1+$F$3)^A2268</f>
        <v>-49532.8591582556</v>
      </c>
      <c r="C2268" s="22" t="n">
        <f aca="false">IF(AND(B2268&gt;=0,B2267&lt;0),1,0)</f>
        <v>0</v>
      </c>
    </row>
    <row r="2269" customFormat="false" ht="12.8" hidden="false" customHeight="false" outlineLevel="0" collapsed="false">
      <c r="A2269" s="24" t="n">
        <f aca="false">A2268-0.01</f>
        <v>77.3499999999884</v>
      </c>
      <c r="B2269" s="21" t="n">
        <f aca="false">1+$F$3*$F$2*(1+$F$4)^A2269-(1+$F$3)^A2269</f>
        <v>-49463.5997439352</v>
      </c>
      <c r="C2269" s="22" t="n">
        <f aca="false">IF(AND(B2269&gt;=0,B2268&lt;0),1,0)</f>
        <v>0</v>
      </c>
    </row>
    <row r="2270" customFormat="false" ht="12.8" hidden="false" customHeight="false" outlineLevel="0" collapsed="false">
      <c r="A2270" s="24" t="n">
        <f aca="false">A2269-0.01</f>
        <v>77.3399999999884</v>
      </c>
      <c r="B2270" s="21" t="n">
        <f aca="false">1+$F$3*$F$2*(1+$F$4)^A2270-(1+$F$3)^A2270</f>
        <v>-49394.437091004</v>
      </c>
      <c r="C2270" s="22" t="n">
        <f aca="false">IF(AND(B2270&gt;=0,B2269&lt;0),1,0)</f>
        <v>0</v>
      </c>
    </row>
    <row r="2271" customFormat="false" ht="12.8" hidden="false" customHeight="false" outlineLevel="0" collapsed="false">
      <c r="A2271" s="24" t="n">
        <f aca="false">A2270-0.01</f>
        <v>77.3299999999884</v>
      </c>
      <c r="B2271" s="21" t="n">
        <f aca="false">1+$F$3*$F$2*(1+$F$4)^A2271-(1+$F$3)^A2271</f>
        <v>-49325.3710643086</v>
      </c>
      <c r="C2271" s="22" t="n">
        <f aca="false">IF(AND(B2271&gt;=0,B2270&lt;0),1,0)</f>
        <v>0</v>
      </c>
    </row>
    <row r="2272" customFormat="false" ht="12.8" hidden="false" customHeight="false" outlineLevel="0" collapsed="false">
      <c r="A2272" s="24" t="n">
        <f aca="false">A2271-0.01</f>
        <v>77.3199999999884</v>
      </c>
      <c r="B2272" s="21" t="n">
        <f aca="false">1+$F$3*$F$2*(1+$F$4)^A2272-(1+$F$3)^A2272</f>
        <v>-49256.4015288847</v>
      </c>
      <c r="C2272" s="22" t="n">
        <f aca="false">IF(AND(B2272&gt;=0,B2271&lt;0),1,0)</f>
        <v>0</v>
      </c>
    </row>
    <row r="2273" customFormat="false" ht="12.8" hidden="false" customHeight="false" outlineLevel="0" collapsed="false">
      <c r="A2273" s="24" t="n">
        <f aca="false">A2272-0.01</f>
        <v>77.3099999999884</v>
      </c>
      <c r="B2273" s="21" t="n">
        <f aca="false">1+$F$3*$F$2*(1+$F$4)^A2273-(1+$F$3)^A2273</f>
        <v>-49187.5283499564</v>
      </c>
      <c r="C2273" s="22" t="n">
        <f aca="false">IF(AND(B2273&gt;=0,B2272&lt;0),1,0)</f>
        <v>0</v>
      </c>
    </row>
    <row r="2274" customFormat="false" ht="12.8" hidden="false" customHeight="false" outlineLevel="0" collapsed="false">
      <c r="A2274" s="24" t="n">
        <f aca="false">A2273-0.01</f>
        <v>77.2999999999884</v>
      </c>
      <c r="B2274" s="21" t="n">
        <f aca="false">1+$F$3*$F$2*(1+$F$4)^A2274-(1+$F$3)^A2274</f>
        <v>-49118.7513929361</v>
      </c>
      <c r="C2274" s="22" t="n">
        <f aca="false">IF(AND(B2274&gt;=0,B2273&lt;0),1,0)</f>
        <v>0</v>
      </c>
    </row>
    <row r="2275" customFormat="false" ht="12.8" hidden="false" customHeight="false" outlineLevel="0" collapsed="false">
      <c r="A2275" s="24" t="n">
        <f aca="false">A2274-0.01</f>
        <v>77.2899999999884</v>
      </c>
      <c r="B2275" s="21" t="n">
        <f aca="false">1+$F$3*$F$2*(1+$F$4)^A2275-(1+$F$3)^A2275</f>
        <v>-49050.070523424</v>
      </c>
      <c r="C2275" s="22" t="n">
        <f aca="false">IF(AND(B2275&gt;=0,B2274&lt;0),1,0)</f>
        <v>0</v>
      </c>
    </row>
    <row r="2276" customFormat="false" ht="12.8" hidden="false" customHeight="false" outlineLevel="0" collapsed="false">
      <c r="A2276" s="24" t="n">
        <f aca="false">A2275-0.01</f>
        <v>77.2799999999884</v>
      </c>
      <c r="B2276" s="21" t="n">
        <f aca="false">1+$F$3*$F$2*(1+$F$4)^A2276-(1+$F$3)^A2276</f>
        <v>-48981.4856072081</v>
      </c>
      <c r="C2276" s="22" t="n">
        <f aca="false">IF(AND(B2276&gt;=0,B2275&lt;0),1,0)</f>
        <v>0</v>
      </c>
    </row>
    <row r="2277" customFormat="false" ht="12.8" hidden="false" customHeight="false" outlineLevel="0" collapsed="false">
      <c r="A2277" s="24" t="n">
        <f aca="false">A2276-0.01</f>
        <v>77.2699999999884</v>
      </c>
      <c r="B2277" s="21" t="n">
        <f aca="false">1+$F$3*$F$2*(1+$F$4)^A2277-(1+$F$3)^A2277</f>
        <v>-48912.9965102639</v>
      </c>
      <c r="C2277" s="22" t="n">
        <f aca="false">IF(AND(B2277&gt;=0,B2276&lt;0),1,0)</f>
        <v>0</v>
      </c>
    </row>
    <row r="2278" customFormat="false" ht="12.8" hidden="false" customHeight="false" outlineLevel="0" collapsed="false">
      <c r="A2278" s="24" t="n">
        <f aca="false">A2277-0.01</f>
        <v>77.2599999999884</v>
      </c>
      <c r="B2278" s="21" t="n">
        <f aca="false">1+$F$3*$F$2*(1+$F$4)^A2278-(1+$F$3)^A2278</f>
        <v>-48844.6030987541</v>
      </c>
      <c r="C2278" s="22" t="n">
        <f aca="false">IF(AND(B2278&gt;=0,B2277&lt;0),1,0)</f>
        <v>0</v>
      </c>
    </row>
    <row r="2279" customFormat="false" ht="12.8" hidden="false" customHeight="false" outlineLevel="0" collapsed="false">
      <c r="A2279" s="24" t="n">
        <f aca="false">A2278-0.01</f>
        <v>77.2499999999884</v>
      </c>
      <c r="B2279" s="21" t="n">
        <f aca="false">1+$F$3*$F$2*(1+$F$4)^A2279-(1+$F$3)^A2279</f>
        <v>-48776.3052390282</v>
      </c>
      <c r="C2279" s="22" t="n">
        <f aca="false">IF(AND(B2279&gt;=0,B2278&lt;0),1,0)</f>
        <v>0</v>
      </c>
    </row>
    <row r="2280" customFormat="false" ht="12.8" hidden="false" customHeight="false" outlineLevel="0" collapsed="false">
      <c r="A2280" s="24" t="n">
        <f aca="false">A2279-0.01</f>
        <v>77.2399999999884</v>
      </c>
      <c r="B2280" s="21" t="n">
        <f aca="false">1+$F$3*$F$2*(1+$F$4)^A2280-(1+$F$3)^A2280</f>
        <v>-48708.1027976226</v>
      </c>
      <c r="C2280" s="22" t="n">
        <f aca="false">IF(AND(B2280&gt;=0,B2279&lt;0),1,0)</f>
        <v>0</v>
      </c>
    </row>
    <row r="2281" customFormat="false" ht="12.8" hidden="false" customHeight="false" outlineLevel="0" collapsed="false">
      <c r="A2281" s="24" t="n">
        <f aca="false">A2280-0.01</f>
        <v>77.2299999999884</v>
      </c>
      <c r="B2281" s="21" t="n">
        <f aca="false">1+$F$3*$F$2*(1+$F$4)^A2281-(1+$F$3)^A2281</f>
        <v>-48639.9956412599</v>
      </c>
      <c r="C2281" s="22" t="n">
        <f aca="false">IF(AND(B2281&gt;=0,B2280&lt;0),1,0)</f>
        <v>0</v>
      </c>
    </row>
    <row r="2282" customFormat="false" ht="12.8" hidden="false" customHeight="false" outlineLevel="0" collapsed="false">
      <c r="A2282" s="24" t="n">
        <f aca="false">A2281-0.01</f>
        <v>77.2199999999883</v>
      </c>
      <c r="B2282" s="21" t="n">
        <f aca="false">1+$F$3*$F$2*(1+$F$4)^A2282-(1+$F$3)^A2282</f>
        <v>-48571.9836368488</v>
      </c>
      <c r="C2282" s="22" t="n">
        <f aca="false">IF(AND(B2282&gt;=0,B2281&lt;0),1,0)</f>
        <v>0</v>
      </c>
    </row>
    <row r="2283" customFormat="false" ht="12.8" hidden="false" customHeight="false" outlineLevel="0" collapsed="false">
      <c r="A2283" s="24" t="n">
        <f aca="false">A2282-0.01</f>
        <v>77.2099999999883</v>
      </c>
      <c r="B2283" s="21" t="n">
        <f aca="false">1+$F$3*$F$2*(1+$F$4)^A2283-(1+$F$3)^A2283</f>
        <v>-48504.0666514841</v>
      </c>
      <c r="C2283" s="22" t="n">
        <f aca="false">IF(AND(B2283&gt;=0,B2282&lt;0),1,0)</f>
        <v>0</v>
      </c>
    </row>
    <row r="2284" customFormat="false" ht="12.8" hidden="false" customHeight="false" outlineLevel="0" collapsed="false">
      <c r="A2284" s="24" t="n">
        <f aca="false">A2283-0.01</f>
        <v>77.1999999999883</v>
      </c>
      <c r="B2284" s="21" t="n">
        <f aca="false">1+$F$3*$F$2*(1+$F$4)^A2284-(1+$F$3)^A2284</f>
        <v>-48436.2445524461</v>
      </c>
      <c r="C2284" s="22" t="n">
        <f aca="false">IF(AND(B2284&gt;=0,B2283&lt;0),1,0)</f>
        <v>0</v>
      </c>
    </row>
    <row r="2285" customFormat="false" ht="12.8" hidden="false" customHeight="false" outlineLevel="0" collapsed="false">
      <c r="A2285" s="24" t="n">
        <f aca="false">A2284-0.01</f>
        <v>77.1899999999883</v>
      </c>
      <c r="B2285" s="21" t="n">
        <f aca="false">1+$F$3*$F$2*(1+$F$4)^A2285-(1+$F$3)^A2285</f>
        <v>-48368.5172072005</v>
      </c>
      <c r="C2285" s="22" t="n">
        <f aca="false">IF(AND(B2285&gt;=0,B2284&lt;0),1,0)</f>
        <v>0</v>
      </c>
    </row>
    <row r="2286" customFormat="false" ht="12.8" hidden="false" customHeight="false" outlineLevel="0" collapsed="false">
      <c r="A2286" s="24" t="n">
        <f aca="false">A2285-0.01</f>
        <v>77.1799999999883</v>
      </c>
      <c r="B2286" s="21" t="n">
        <f aca="false">1+$F$3*$F$2*(1+$F$4)^A2286-(1+$F$3)^A2286</f>
        <v>-48300.8844833981</v>
      </c>
      <c r="C2286" s="22" t="n">
        <f aca="false">IF(AND(B2286&gt;=0,B2285&lt;0),1,0)</f>
        <v>0</v>
      </c>
    </row>
    <row r="2287" customFormat="false" ht="12.8" hidden="false" customHeight="false" outlineLevel="0" collapsed="false">
      <c r="A2287" s="24" t="n">
        <f aca="false">A2286-0.01</f>
        <v>77.1699999999883</v>
      </c>
      <c r="B2287" s="21" t="n">
        <f aca="false">1+$F$3*$F$2*(1+$F$4)^A2287-(1+$F$3)^A2287</f>
        <v>-48233.3462488745</v>
      </c>
      <c r="C2287" s="22" t="n">
        <f aca="false">IF(AND(B2287&gt;=0,B2286&lt;0),1,0)</f>
        <v>0</v>
      </c>
    </row>
    <row r="2288" customFormat="false" ht="12.8" hidden="false" customHeight="false" outlineLevel="0" collapsed="false">
      <c r="A2288" s="24" t="n">
        <f aca="false">A2287-0.01</f>
        <v>77.1599999999883</v>
      </c>
      <c r="B2288" s="21" t="n">
        <f aca="false">1+$F$3*$F$2*(1+$F$4)^A2288-(1+$F$3)^A2288</f>
        <v>-48165.9023716499</v>
      </c>
      <c r="C2288" s="22" t="n">
        <f aca="false">IF(AND(B2288&gt;=0,B2287&lt;0),1,0)</f>
        <v>0</v>
      </c>
    </row>
    <row r="2289" customFormat="false" ht="12.8" hidden="false" customHeight="false" outlineLevel="0" collapsed="false">
      <c r="A2289" s="24" t="n">
        <f aca="false">A2288-0.01</f>
        <v>77.1499999999883</v>
      </c>
      <c r="B2289" s="21" t="n">
        <f aca="false">1+$F$3*$F$2*(1+$F$4)^A2289-(1+$F$3)^A2289</f>
        <v>-48098.5527199289</v>
      </c>
      <c r="C2289" s="22" t="n">
        <f aca="false">IF(AND(B2289&gt;=0,B2288&lt;0),1,0)</f>
        <v>0</v>
      </c>
    </row>
    <row r="2290" customFormat="false" ht="12.8" hidden="false" customHeight="false" outlineLevel="0" collapsed="false">
      <c r="A2290" s="24" t="n">
        <f aca="false">A2289-0.01</f>
        <v>77.1399999999883</v>
      </c>
      <c r="B2290" s="21" t="n">
        <f aca="false">1+$F$3*$F$2*(1+$F$4)^A2290-(1+$F$3)^A2290</f>
        <v>-48031.2971621002</v>
      </c>
      <c r="C2290" s="22" t="n">
        <f aca="false">IF(AND(B2290&gt;=0,B2289&lt;0),1,0)</f>
        <v>0</v>
      </c>
    </row>
    <row r="2291" customFormat="false" ht="12.8" hidden="false" customHeight="false" outlineLevel="0" collapsed="false">
      <c r="A2291" s="24" t="n">
        <f aca="false">A2290-0.01</f>
        <v>77.1299999999883</v>
      </c>
      <c r="B2291" s="21" t="n">
        <f aca="false">1+$F$3*$F$2*(1+$F$4)^A2291-(1+$F$3)^A2291</f>
        <v>-47964.1355667362</v>
      </c>
      <c r="C2291" s="22" t="n">
        <f aca="false">IF(AND(B2291&gt;=0,B2290&lt;0),1,0)</f>
        <v>0</v>
      </c>
    </row>
    <row r="2292" customFormat="false" ht="12.8" hidden="false" customHeight="false" outlineLevel="0" collapsed="false">
      <c r="A2292" s="24" t="n">
        <f aca="false">A2291-0.01</f>
        <v>77.1199999999883</v>
      </c>
      <c r="B2292" s="21" t="n">
        <f aca="false">1+$F$3*$F$2*(1+$F$4)^A2292-(1+$F$3)^A2292</f>
        <v>-47897.0678025929</v>
      </c>
      <c r="C2292" s="22" t="n">
        <f aca="false">IF(AND(B2292&gt;=0,B2291&lt;0),1,0)</f>
        <v>0</v>
      </c>
    </row>
    <row r="2293" customFormat="false" ht="12.8" hidden="false" customHeight="false" outlineLevel="0" collapsed="false">
      <c r="A2293" s="24" t="n">
        <f aca="false">A2292-0.01</f>
        <v>77.1099999999883</v>
      </c>
      <c r="B2293" s="21" t="n">
        <f aca="false">1+$F$3*$F$2*(1+$F$4)^A2293-(1+$F$3)^A2293</f>
        <v>-47830.0937386097</v>
      </c>
      <c r="C2293" s="22" t="n">
        <f aca="false">IF(AND(B2293&gt;=0,B2292&lt;0),1,0)</f>
        <v>0</v>
      </c>
    </row>
    <row r="2294" customFormat="false" ht="12.8" hidden="false" customHeight="false" outlineLevel="0" collapsed="false">
      <c r="A2294" s="24" t="n">
        <f aca="false">A2293-0.01</f>
        <v>77.0999999999883</v>
      </c>
      <c r="B2294" s="21" t="n">
        <f aca="false">1+$F$3*$F$2*(1+$F$4)^A2294-(1+$F$3)^A2294</f>
        <v>-47763.2132439089</v>
      </c>
      <c r="C2294" s="22" t="n">
        <f aca="false">IF(AND(B2294&gt;=0,B2293&lt;0),1,0)</f>
        <v>0</v>
      </c>
    </row>
    <row r="2295" customFormat="false" ht="12.8" hidden="false" customHeight="false" outlineLevel="0" collapsed="false">
      <c r="A2295" s="24" t="n">
        <f aca="false">A2294-0.01</f>
        <v>77.0899999999883</v>
      </c>
      <c r="B2295" s="21" t="n">
        <f aca="false">1+$F$3*$F$2*(1+$F$4)^A2295-(1+$F$3)^A2295</f>
        <v>-47696.4261877958</v>
      </c>
      <c r="C2295" s="22" t="n">
        <f aca="false">IF(AND(B2295&gt;=0,B2294&lt;0),1,0)</f>
        <v>0</v>
      </c>
    </row>
    <row r="2296" customFormat="false" ht="12.8" hidden="false" customHeight="false" outlineLevel="0" collapsed="false">
      <c r="A2296" s="24" t="n">
        <f aca="false">A2295-0.01</f>
        <v>77.0799999999883</v>
      </c>
      <c r="B2296" s="21" t="n">
        <f aca="false">1+$F$3*$F$2*(1+$F$4)^A2296-(1+$F$3)^A2296</f>
        <v>-47629.7324397579</v>
      </c>
      <c r="C2296" s="22" t="n">
        <f aca="false">IF(AND(B2296&gt;=0,B2295&lt;0),1,0)</f>
        <v>0</v>
      </c>
    </row>
    <row r="2297" customFormat="false" ht="12.8" hidden="false" customHeight="false" outlineLevel="0" collapsed="false">
      <c r="A2297" s="24" t="n">
        <f aca="false">A2296-0.01</f>
        <v>77.0699999999883</v>
      </c>
      <c r="B2297" s="21" t="n">
        <f aca="false">1+$F$3*$F$2*(1+$F$4)^A2297-(1+$F$3)^A2297</f>
        <v>-47563.1318694654</v>
      </c>
      <c r="C2297" s="22" t="n">
        <f aca="false">IF(AND(B2297&gt;=0,B2296&lt;0),1,0)</f>
        <v>0</v>
      </c>
    </row>
    <row r="2298" customFormat="false" ht="12.8" hidden="false" customHeight="false" outlineLevel="0" collapsed="false">
      <c r="A2298" s="24" t="n">
        <f aca="false">A2297-0.01</f>
        <v>77.0599999999883</v>
      </c>
      <c r="B2298" s="21" t="n">
        <f aca="false">1+$F$3*$F$2*(1+$F$4)^A2298-(1+$F$3)^A2298</f>
        <v>-47496.6243467703</v>
      </c>
      <c r="C2298" s="22" t="n">
        <f aca="false">IF(AND(B2298&gt;=0,B2297&lt;0),1,0)</f>
        <v>0</v>
      </c>
    </row>
    <row r="2299" customFormat="false" ht="12.8" hidden="false" customHeight="false" outlineLevel="0" collapsed="false">
      <c r="A2299" s="24" t="n">
        <f aca="false">A2298-0.01</f>
        <v>77.0499999999883</v>
      </c>
      <c r="B2299" s="21" t="n">
        <f aca="false">1+$F$3*$F$2*(1+$F$4)^A2299-(1+$F$3)^A2299</f>
        <v>-47430.2097417062</v>
      </c>
      <c r="C2299" s="22" t="n">
        <f aca="false">IF(AND(B2299&gt;=0,B2298&lt;0),1,0)</f>
        <v>0</v>
      </c>
    </row>
    <row r="2300" customFormat="false" ht="12.8" hidden="false" customHeight="false" outlineLevel="0" collapsed="false">
      <c r="A2300" s="24" t="n">
        <f aca="false">A2299-0.01</f>
        <v>77.0399999999883</v>
      </c>
      <c r="B2300" s="21" t="n">
        <f aca="false">1+$F$3*$F$2*(1+$F$4)^A2300-(1+$F$3)^A2300</f>
        <v>-47363.8879244887</v>
      </c>
      <c r="C2300" s="22" t="n">
        <f aca="false">IF(AND(B2300&gt;=0,B2299&lt;0),1,0)</f>
        <v>0</v>
      </c>
    </row>
    <row r="2301" customFormat="false" ht="12.8" hidden="false" customHeight="false" outlineLevel="0" collapsed="false">
      <c r="A2301" s="24" t="n">
        <f aca="false">A2300-0.01</f>
        <v>77.0299999999883</v>
      </c>
      <c r="B2301" s="21" t="n">
        <f aca="false">1+$F$3*$F$2*(1+$F$4)^A2301-(1+$F$3)^A2301</f>
        <v>-47297.6587655142</v>
      </c>
      <c r="C2301" s="22" t="n">
        <f aca="false">IF(AND(B2301&gt;=0,B2300&lt;0),1,0)</f>
        <v>0</v>
      </c>
    </row>
    <row r="2302" customFormat="false" ht="12.8" hidden="false" customHeight="false" outlineLevel="0" collapsed="false">
      <c r="A2302" s="24" t="n">
        <f aca="false">A2301-0.01</f>
        <v>77.0199999999882</v>
      </c>
      <c r="B2302" s="21" t="n">
        <f aca="false">1+$F$3*$F$2*(1+$F$4)^A2302-(1+$F$3)^A2302</f>
        <v>-47231.5221353603</v>
      </c>
      <c r="C2302" s="22" t="n">
        <f aca="false">IF(AND(B2302&gt;=0,B2301&lt;0),1,0)</f>
        <v>0</v>
      </c>
    </row>
    <row r="2303" customFormat="false" ht="12.8" hidden="false" customHeight="false" outlineLevel="0" collapsed="false">
      <c r="A2303" s="24" t="n">
        <f aca="false">A2302-0.01</f>
        <v>77.0099999999882</v>
      </c>
      <c r="B2303" s="21" t="n">
        <f aca="false">1+$F$3*$F$2*(1+$F$4)^A2303-(1+$F$3)^A2303</f>
        <v>-47165.4779047855</v>
      </c>
      <c r="C2303" s="22" t="n">
        <f aca="false">IF(AND(B2303&gt;=0,B2302&lt;0),1,0)</f>
        <v>0</v>
      </c>
    </row>
    <row r="2304" customFormat="false" ht="12.8" hidden="false" customHeight="false" outlineLevel="0" collapsed="false">
      <c r="A2304" s="24" t="n">
        <f aca="false">A2303-0.01</f>
        <v>76.9999999999882</v>
      </c>
      <c r="B2304" s="21" t="n">
        <f aca="false">1+$F$3*$F$2*(1+$F$4)^A2304-(1+$F$3)^A2304</f>
        <v>-47099.5259447285</v>
      </c>
      <c r="C2304" s="22" t="n">
        <f aca="false">IF(AND(B2304&gt;=0,B2303&lt;0),1,0)</f>
        <v>0</v>
      </c>
    </row>
    <row r="2305" customFormat="false" ht="12.8" hidden="false" customHeight="false" outlineLevel="0" collapsed="false">
      <c r="A2305" s="24" t="n">
        <f aca="false">A2304-0.01</f>
        <v>76.9899999999882</v>
      </c>
      <c r="B2305" s="21" t="n">
        <f aca="false">1+$F$3*$F$2*(1+$F$4)^A2305-(1+$F$3)^A2305</f>
        <v>-47033.6661263086</v>
      </c>
      <c r="C2305" s="22" t="n">
        <f aca="false">IF(AND(B2305&gt;=0,B2304&lt;0),1,0)</f>
        <v>0</v>
      </c>
    </row>
    <row r="2306" customFormat="false" ht="12.8" hidden="false" customHeight="false" outlineLevel="0" collapsed="false">
      <c r="A2306" s="24" t="n">
        <f aca="false">A2305-0.01</f>
        <v>76.9799999999882</v>
      </c>
      <c r="B2306" s="21" t="n">
        <f aca="false">1+$F$3*$F$2*(1+$F$4)^A2306-(1+$F$3)^A2306</f>
        <v>-46967.8983208248</v>
      </c>
      <c r="C2306" s="22" t="n">
        <f aca="false">IF(AND(B2306&gt;=0,B2305&lt;0),1,0)</f>
        <v>0</v>
      </c>
    </row>
    <row r="2307" customFormat="false" ht="12.8" hidden="false" customHeight="false" outlineLevel="0" collapsed="false">
      <c r="A2307" s="24" t="n">
        <f aca="false">A2306-0.01</f>
        <v>76.9699999999882</v>
      </c>
      <c r="B2307" s="21" t="n">
        <f aca="false">1+$F$3*$F$2*(1+$F$4)^A2307-(1+$F$3)^A2307</f>
        <v>-46902.222399756</v>
      </c>
      <c r="C2307" s="22" t="n">
        <f aca="false">IF(AND(B2307&gt;=0,B2306&lt;0),1,0)</f>
        <v>0</v>
      </c>
    </row>
    <row r="2308" customFormat="false" ht="12.8" hidden="false" customHeight="false" outlineLevel="0" collapsed="false">
      <c r="A2308" s="24" t="n">
        <f aca="false">A2307-0.01</f>
        <v>76.9599999999882</v>
      </c>
      <c r="B2308" s="21" t="n">
        <f aca="false">1+$F$3*$F$2*(1+$F$4)^A2308-(1+$F$3)^A2308</f>
        <v>-46836.6382347607</v>
      </c>
      <c r="C2308" s="22" t="n">
        <f aca="false">IF(AND(B2308&gt;=0,B2307&lt;0),1,0)</f>
        <v>0</v>
      </c>
    </row>
    <row r="2309" customFormat="false" ht="12.8" hidden="false" customHeight="false" outlineLevel="0" collapsed="false">
      <c r="A2309" s="24" t="n">
        <f aca="false">A2308-0.01</f>
        <v>76.9499999999882</v>
      </c>
      <c r="B2309" s="21" t="n">
        <f aca="false">1+$F$3*$F$2*(1+$F$4)^A2309-(1+$F$3)^A2309</f>
        <v>-46771.1456976765</v>
      </c>
      <c r="C2309" s="22" t="n">
        <f aca="false">IF(AND(B2309&gt;=0,B2308&lt;0),1,0)</f>
        <v>0</v>
      </c>
    </row>
    <row r="2310" customFormat="false" ht="12.8" hidden="false" customHeight="false" outlineLevel="0" collapsed="false">
      <c r="A2310" s="24" t="n">
        <f aca="false">A2309-0.01</f>
        <v>76.9399999999882</v>
      </c>
      <c r="B2310" s="21" t="n">
        <f aca="false">1+$F$3*$F$2*(1+$F$4)^A2310-(1+$F$3)^A2310</f>
        <v>-46705.74466052</v>
      </c>
      <c r="C2310" s="22" t="n">
        <f aca="false">IF(AND(B2310&gt;=0,B2309&lt;0),1,0)</f>
        <v>0</v>
      </c>
    </row>
    <row r="2311" customFormat="false" ht="12.8" hidden="false" customHeight="false" outlineLevel="0" collapsed="false">
      <c r="A2311" s="24" t="n">
        <f aca="false">A2310-0.01</f>
        <v>76.9299999999882</v>
      </c>
      <c r="B2311" s="21" t="n">
        <f aca="false">1+$F$3*$F$2*(1+$F$4)^A2311-(1+$F$3)^A2311</f>
        <v>-46640.4349954866</v>
      </c>
      <c r="C2311" s="22" t="n">
        <f aca="false">IF(AND(B2311&gt;=0,B2310&lt;0),1,0)</f>
        <v>0</v>
      </c>
    </row>
    <row r="2312" customFormat="false" ht="12.8" hidden="false" customHeight="false" outlineLevel="0" collapsed="false">
      <c r="A2312" s="24" t="n">
        <f aca="false">A2311-0.01</f>
        <v>76.9199999999882</v>
      </c>
      <c r="B2312" s="21" t="n">
        <f aca="false">1+$F$3*$F$2*(1+$F$4)^A2312-(1+$F$3)^A2312</f>
        <v>-46575.2165749502</v>
      </c>
      <c r="C2312" s="22" t="n">
        <f aca="false">IF(AND(B2312&gt;=0,B2311&lt;0),1,0)</f>
        <v>0</v>
      </c>
    </row>
    <row r="2313" customFormat="false" ht="12.8" hidden="false" customHeight="false" outlineLevel="0" collapsed="false">
      <c r="A2313" s="24" t="n">
        <f aca="false">A2312-0.01</f>
        <v>76.9099999999882</v>
      </c>
      <c r="B2313" s="21" t="n">
        <f aca="false">1+$F$3*$F$2*(1+$F$4)^A2313-(1+$F$3)^A2313</f>
        <v>-46510.089271463</v>
      </c>
      <c r="C2313" s="22" t="n">
        <f aca="false">IF(AND(B2313&gt;=0,B2312&lt;0),1,0)</f>
        <v>0</v>
      </c>
    </row>
    <row r="2314" customFormat="false" ht="12.8" hidden="false" customHeight="false" outlineLevel="0" collapsed="false">
      <c r="A2314" s="24" t="n">
        <f aca="false">A2313-0.01</f>
        <v>76.8999999999882</v>
      </c>
      <c r="B2314" s="21" t="n">
        <f aca="false">1+$F$3*$F$2*(1+$F$4)^A2314-(1+$F$3)^A2314</f>
        <v>-46445.0529577551</v>
      </c>
      <c r="C2314" s="22" t="n">
        <f aca="false">IF(AND(B2314&gt;=0,B2313&lt;0),1,0)</f>
        <v>0</v>
      </c>
    </row>
    <row r="2315" customFormat="false" ht="12.8" hidden="false" customHeight="false" outlineLevel="0" collapsed="false">
      <c r="A2315" s="24" t="n">
        <f aca="false">A2314-0.01</f>
        <v>76.8899999999882</v>
      </c>
      <c r="B2315" s="21" t="n">
        <f aca="false">1+$F$3*$F$2*(1+$F$4)^A2315-(1+$F$3)^A2315</f>
        <v>-46380.1075067344</v>
      </c>
      <c r="C2315" s="22" t="n">
        <f aca="false">IF(AND(B2315&gt;=0,B2314&lt;0),1,0)</f>
        <v>0</v>
      </c>
    </row>
    <row r="2316" customFormat="false" ht="12.8" hidden="false" customHeight="false" outlineLevel="0" collapsed="false">
      <c r="A2316" s="24" t="n">
        <f aca="false">A2315-0.01</f>
        <v>76.8799999999882</v>
      </c>
      <c r="B2316" s="21" t="n">
        <f aca="false">1+$F$3*$F$2*(1+$F$4)^A2316-(1+$F$3)^A2316</f>
        <v>-46315.2527914864</v>
      </c>
      <c r="C2316" s="22" t="n">
        <f aca="false">IF(AND(B2316&gt;=0,B2315&lt;0),1,0)</f>
        <v>0</v>
      </c>
    </row>
    <row r="2317" customFormat="false" ht="12.8" hidden="false" customHeight="false" outlineLevel="0" collapsed="false">
      <c r="A2317" s="24" t="n">
        <f aca="false">A2316-0.01</f>
        <v>76.8699999999882</v>
      </c>
      <c r="B2317" s="21" t="n">
        <f aca="false">1+$F$3*$F$2*(1+$F$4)^A2317-(1+$F$3)^A2317</f>
        <v>-46250.4886852738</v>
      </c>
      <c r="C2317" s="22" t="n">
        <f aca="false">IF(AND(B2317&gt;=0,B2316&lt;0),1,0)</f>
        <v>0</v>
      </c>
    </row>
    <row r="2318" customFormat="false" ht="12.8" hidden="false" customHeight="false" outlineLevel="0" collapsed="false">
      <c r="A2318" s="24" t="n">
        <f aca="false">A2317-0.01</f>
        <v>76.8599999999882</v>
      </c>
      <c r="B2318" s="21" t="n">
        <f aca="false">1+$F$3*$F$2*(1+$F$4)^A2318-(1+$F$3)^A2318</f>
        <v>-46185.8150615361</v>
      </c>
      <c r="C2318" s="22" t="n">
        <f aca="false">IF(AND(B2318&gt;=0,B2317&lt;0),1,0)</f>
        <v>0</v>
      </c>
    </row>
    <row r="2319" customFormat="false" ht="12.8" hidden="false" customHeight="false" outlineLevel="0" collapsed="false">
      <c r="A2319" s="24" t="n">
        <f aca="false">A2318-0.01</f>
        <v>76.8499999999882</v>
      </c>
      <c r="B2319" s="21" t="n">
        <f aca="false">1+$F$3*$F$2*(1+$F$4)^A2319-(1+$F$3)^A2319</f>
        <v>-46121.2317938899</v>
      </c>
      <c r="C2319" s="22" t="n">
        <f aca="false">IF(AND(B2319&gt;=0,B2318&lt;0),1,0)</f>
        <v>0</v>
      </c>
    </row>
    <row r="2320" customFormat="false" ht="12.8" hidden="false" customHeight="false" outlineLevel="0" collapsed="false">
      <c r="A2320" s="24" t="n">
        <f aca="false">A2319-0.01</f>
        <v>76.8399999999882</v>
      </c>
      <c r="B2320" s="21" t="n">
        <f aca="false">1+$F$3*$F$2*(1+$F$4)^A2320-(1+$F$3)^A2320</f>
        <v>-46056.7387561282</v>
      </c>
      <c r="C2320" s="22" t="n">
        <f aca="false">IF(AND(B2320&gt;=0,B2319&lt;0),1,0)</f>
        <v>0</v>
      </c>
    </row>
    <row r="2321" customFormat="false" ht="12.8" hidden="false" customHeight="false" outlineLevel="0" collapsed="false">
      <c r="A2321" s="24" t="n">
        <f aca="false">A2320-0.01</f>
        <v>76.8299999999882</v>
      </c>
      <c r="B2321" s="21" t="n">
        <f aca="false">1+$F$3*$F$2*(1+$F$4)^A2321-(1+$F$3)^A2321</f>
        <v>-45992.3358222201</v>
      </c>
      <c r="C2321" s="22" t="n">
        <f aca="false">IF(AND(B2321&gt;=0,B2320&lt;0),1,0)</f>
        <v>0</v>
      </c>
    </row>
    <row r="2322" customFormat="false" ht="12.8" hidden="false" customHeight="false" outlineLevel="0" collapsed="false">
      <c r="A2322" s="24" t="n">
        <f aca="false">A2321-0.01</f>
        <v>76.8199999999881</v>
      </c>
      <c r="B2322" s="21" t="n">
        <f aca="false">1+$F$3*$F$2*(1+$F$4)^A2322-(1+$F$3)^A2322</f>
        <v>-45928.022866311</v>
      </c>
      <c r="C2322" s="22" t="n">
        <f aca="false">IF(AND(B2322&gt;=0,B2321&lt;0),1,0)</f>
        <v>0</v>
      </c>
    </row>
    <row r="2323" customFormat="false" ht="12.8" hidden="false" customHeight="false" outlineLevel="0" collapsed="false">
      <c r="A2323" s="24" t="n">
        <f aca="false">A2322-0.01</f>
        <v>76.8099999999881</v>
      </c>
      <c r="B2323" s="21" t="n">
        <f aca="false">1+$F$3*$F$2*(1+$F$4)^A2323-(1+$F$3)^A2323</f>
        <v>-45863.7997627218</v>
      </c>
      <c r="C2323" s="22" t="n">
        <f aca="false">IF(AND(B2323&gt;=0,B2322&lt;0),1,0)</f>
        <v>0</v>
      </c>
    </row>
    <row r="2324" customFormat="false" ht="12.8" hidden="false" customHeight="false" outlineLevel="0" collapsed="false">
      <c r="A2324" s="24" t="n">
        <f aca="false">A2323-0.01</f>
        <v>76.7999999999881</v>
      </c>
      <c r="B2324" s="21" t="n">
        <f aca="false">1+$F$3*$F$2*(1+$F$4)^A2324-(1+$F$3)^A2324</f>
        <v>-45799.6663859493</v>
      </c>
      <c r="C2324" s="22" t="n">
        <f aca="false">IF(AND(B2324&gt;=0,B2323&lt;0),1,0)</f>
        <v>0</v>
      </c>
    </row>
    <row r="2325" customFormat="false" ht="12.8" hidden="false" customHeight="false" outlineLevel="0" collapsed="false">
      <c r="A2325" s="24" t="n">
        <f aca="false">A2324-0.01</f>
        <v>76.7899999999881</v>
      </c>
      <c r="B2325" s="21" t="n">
        <f aca="false">1+$F$3*$F$2*(1+$F$4)^A2325-(1+$F$3)^A2325</f>
        <v>-45735.6226106651</v>
      </c>
      <c r="C2325" s="22" t="n">
        <f aca="false">IF(AND(B2325&gt;=0,B2324&lt;0),1,0)</f>
        <v>0</v>
      </c>
    </row>
    <row r="2326" customFormat="false" ht="12.8" hidden="false" customHeight="false" outlineLevel="0" collapsed="false">
      <c r="A2326" s="24" t="n">
        <f aca="false">A2325-0.01</f>
        <v>76.7799999999881</v>
      </c>
      <c r="B2326" s="21" t="n">
        <f aca="false">1+$F$3*$F$2*(1+$F$4)^A2326-(1+$F$3)^A2326</f>
        <v>-45671.6683117164</v>
      </c>
      <c r="C2326" s="22" t="n">
        <f aca="false">IF(AND(B2326&gt;=0,B2325&lt;0),1,0)</f>
        <v>0</v>
      </c>
    </row>
    <row r="2327" customFormat="false" ht="12.8" hidden="false" customHeight="false" outlineLevel="0" collapsed="false">
      <c r="A2327" s="24" t="n">
        <f aca="false">A2326-0.01</f>
        <v>76.7699999999881</v>
      </c>
      <c r="B2327" s="21" t="n">
        <f aca="false">1+$F$3*$F$2*(1+$F$4)^A2327-(1+$F$3)^A2327</f>
        <v>-45607.8033641246</v>
      </c>
      <c r="C2327" s="22" t="n">
        <f aca="false">IF(AND(B2327&gt;=0,B2326&lt;0),1,0)</f>
        <v>0</v>
      </c>
    </row>
    <row r="2328" customFormat="false" ht="12.8" hidden="false" customHeight="false" outlineLevel="0" collapsed="false">
      <c r="A2328" s="24" t="n">
        <f aca="false">A2327-0.01</f>
        <v>76.7599999999881</v>
      </c>
      <c r="B2328" s="21" t="n">
        <f aca="false">1+$F$3*$F$2*(1+$F$4)^A2328-(1+$F$3)^A2328</f>
        <v>-45544.0276430862</v>
      </c>
      <c r="C2328" s="22" t="n">
        <f aca="false">IF(AND(B2328&gt;=0,B2327&lt;0),1,0)</f>
        <v>0</v>
      </c>
    </row>
    <row r="2329" customFormat="false" ht="12.8" hidden="false" customHeight="false" outlineLevel="0" collapsed="false">
      <c r="A2329" s="24" t="n">
        <f aca="false">A2328-0.01</f>
        <v>76.7499999999881</v>
      </c>
      <c r="B2329" s="21" t="n">
        <f aca="false">1+$F$3*$F$2*(1+$F$4)^A2329-(1+$F$3)^A2329</f>
        <v>-45480.3410239717</v>
      </c>
      <c r="C2329" s="22" t="n">
        <f aca="false">IF(AND(B2329&gt;=0,B2328&lt;0),1,0)</f>
        <v>0</v>
      </c>
    </row>
    <row r="2330" customFormat="false" ht="12.8" hidden="false" customHeight="false" outlineLevel="0" collapsed="false">
      <c r="A2330" s="24" t="n">
        <f aca="false">A2329-0.01</f>
        <v>76.7399999999881</v>
      </c>
      <c r="B2330" s="21" t="n">
        <f aca="false">1+$F$3*$F$2*(1+$F$4)^A2330-(1+$F$3)^A2330</f>
        <v>-45416.7433823256</v>
      </c>
      <c r="C2330" s="22" t="n">
        <f aca="false">IF(AND(B2330&gt;=0,B2329&lt;0),1,0)</f>
        <v>0</v>
      </c>
    </row>
    <row r="2331" customFormat="false" ht="12.8" hidden="false" customHeight="false" outlineLevel="0" collapsed="false">
      <c r="A2331" s="24" t="n">
        <f aca="false">A2330-0.01</f>
        <v>76.7299999999881</v>
      </c>
      <c r="B2331" s="21" t="n">
        <f aca="false">1+$F$3*$F$2*(1+$F$4)^A2331-(1+$F$3)^A2331</f>
        <v>-45353.2345938666</v>
      </c>
      <c r="C2331" s="22" t="n">
        <f aca="false">IF(AND(B2331&gt;=0,B2330&lt;0),1,0)</f>
        <v>0</v>
      </c>
    </row>
    <row r="2332" customFormat="false" ht="12.8" hidden="false" customHeight="false" outlineLevel="0" collapsed="false">
      <c r="A2332" s="24" t="n">
        <f aca="false">A2331-0.01</f>
        <v>76.7199999999881</v>
      </c>
      <c r="B2332" s="21" t="n">
        <f aca="false">1+$F$3*$F$2*(1+$F$4)^A2332-(1+$F$3)^A2332</f>
        <v>-45289.8145344866</v>
      </c>
      <c r="C2332" s="22" t="n">
        <f aca="false">IF(AND(B2332&gt;=0,B2331&lt;0),1,0)</f>
        <v>0</v>
      </c>
    </row>
    <row r="2333" customFormat="false" ht="12.8" hidden="false" customHeight="false" outlineLevel="0" collapsed="false">
      <c r="A2333" s="24" t="n">
        <f aca="false">A2332-0.01</f>
        <v>76.7099999999881</v>
      </c>
      <c r="B2333" s="21" t="n">
        <f aca="false">1+$F$3*$F$2*(1+$F$4)^A2333-(1+$F$3)^A2333</f>
        <v>-45226.4830802511</v>
      </c>
      <c r="C2333" s="22" t="n">
        <f aca="false">IF(AND(B2333&gt;=0,B2332&lt;0),1,0)</f>
        <v>0</v>
      </c>
    </row>
    <row r="2334" customFormat="false" ht="12.8" hidden="false" customHeight="false" outlineLevel="0" collapsed="false">
      <c r="A2334" s="24" t="n">
        <f aca="false">A2333-0.01</f>
        <v>76.6999999999881</v>
      </c>
      <c r="B2334" s="21" t="n">
        <f aca="false">1+$F$3*$F$2*(1+$F$4)^A2334-(1+$F$3)^A2334</f>
        <v>-45163.2401073984</v>
      </c>
      <c r="C2334" s="22" t="n">
        <f aca="false">IF(AND(B2334&gt;=0,B2333&lt;0),1,0)</f>
        <v>0</v>
      </c>
    </row>
    <row r="2335" customFormat="false" ht="12.8" hidden="false" customHeight="false" outlineLevel="0" collapsed="false">
      <c r="A2335" s="24" t="n">
        <f aca="false">A2334-0.01</f>
        <v>76.6899999999881</v>
      </c>
      <c r="B2335" s="21" t="n">
        <f aca="false">1+$F$3*$F$2*(1+$F$4)^A2335-(1+$F$3)^A2335</f>
        <v>-45100.08549234</v>
      </c>
      <c r="C2335" s="22" t="n">
        <f aca="false">IF(AND(B2335&gt;=0,B2334&lt;0),1,0)</f>
        <v>0</v>
      </c>
    </row>
    <row r="2336" customFormat="false" ht="12.8" hidden="false" customHeight="false" outlineLevel="0" collapsed="false">
      <c r="A2336" s="24" t="n">
        <f aca="false">A2335-0.01</f>
        <v>76.6799999999881</v>
      </c>
      <c r="B2336" s="21" t="n">
        <f aca="false">1+$F$3*$F$2*(1+$F$4)^A2336-(1+$F$3)^A2336</f>
        <v>-45037.0191116598</v>
      </c>
      <c r="C2336" s="22" t="n">
        <f aca="false">IF(AND(B2336&gt;=0,B2335&lt;0),1,0)</f>
        <v>0</v>
      </c>
    </row>
    <row r="2337" customFormat="false" ht="12.8" hidden="false" customHeight="false" outlineLevel="0" collapsed="false">
      <c r="A2337" s="24" t="n">
        <f aca="false">A2336-0.01</f>
        <v>76.6699999999881</v>
      </c>
      <c r="B2337" s="21" t="n">
        <f aca="false">1+$F$3*$F$2*(1+$F$4)^A2337-(1+$F$3)^A2337</f>
        <v>-44974.0408421141</v>
      </c>
      <c r="C2337" s="22" t="n">
        <f aca="false">IF(AND(B2337&gt;=0,B2336&lt;0),1,0)</f>
        <v>0</v>
      </c>
    </row>
    <row r="2338" customFormat="false" ht="12.8" hidden="false" customHeight="false" outlineLevel="0" collapsed="false">
      <c r="A2338" s="24" t="n">
        <f aca="false">A2337-0.01</f>
        <v>76.6599999999881</v>
      </c>
      <c r="B2338" s="21" t="n">
        <f aca="false">1+$F$3*$F$2*(1+$F$4)^A2338-(1+$F$3)^A2338</f>
        <v>-44911.1505606313</v>
      </c>
      <c r="C2338" s="22" t="n">
        <f aca="false">IF(AND(B2338&gt;=0,B2337&lt;0),1,0)</f>
        <v>0</v>
      </c>
    </row>
    <row r="2339" customFormat="false" ht="12.8" hidden="false" customHeight="false" outlineLevel="0" collapsed="false">
      <c r="A2339" s="24" t="n">
        <f aca="false">A2338-0.01</f>
        <v>76.6499999999881</v>
      </c>
      <c r="B2339" s="21" t="n">
        <f aca="false">1+$F$3*$F$2*(1+$F$4)^A2339-(1+$F$3)^A2339</f>
        <v>-44848.3481443119</v>
      </c>
      <c r="C2339" s="22" t="n">
        <f aca="false">IF(AND(B2339&gt;=0,B2338&lt;0),1,0)</f>
        <v>0</v>
      </c>
    </row>
    <row r="2340" customFormat="false" ht="12.8" hidden="false" customHeight="false" outlineLevel="0" collapsed="false">
      <c r="A2340" s="24" t="n">
        <f aca="false">A2339-0.01</f>
        <v>76.6399999999881</v>
      </c>
      <c r="B2340" s="21" t="n">
        <f aca="false">1+$F$3*$F$2*(1+$F$4)^A2340-(1+$F$3)^A2340</f>
        <v>-44785.6334704279</v>
      </c>
      <c r="C2340" s="22" t="n">
        <f aca="false">IF(AND(B2340&gt;=0,B2339&lt;0),1,0)</f>
        <v>0</v>
      </c>
    </row>
    <row r="2341" customFormat="false" ht="12.8" hidden="false" customHeight="false" outlineLevel="0" collapsed="false">
      <c r="A2341" s="24" t="n">
        <f aca="false">A2340-0.01</f>
        <v>76.6299999999881</v>
      </c>
      <c r="B2341" s="21" t="n">
        <f aca="false">1+$F$3*$F$2*(1+$F$4)^A2341-(1+$F$3)^A2341</f>
        <v>-44723.0064164225</v>
      </c>
      <c r="C2341" s="22" t="n">
        <f aca="false">IF(AND(B2341&gt;=0,B2340&lt;0),1,0)</f>
        <v>0</v>
      </c>
    </row>
    <row r="2342" customFormat="false" ht="12.8" hidden="false" customHeight="false" outlineLevel="0" collapsed="false">
      <c r="A2342" s="24" t="n">
        <f aca="false">A2341-0.01</f>
        <v>76.619999999988</v>
      </c>
      <c r="B2342" s="21" t="n">
        <f aca="false">1+$F$3*$F$2*(1+$F$4)^A2342-(1+$F$3)^A2342</f>
        <v>-44660.4668599105</v>
      </c>
      <c r="C2342" s="22" t="n">
        <f aca="false">IF(AND(B2342&gt;=0,B2341&lt;0),1,0)</f>
        <v>0</v>
      </c>
    </row>
    <row r="2343" customFormat="false" ht="12.8" hidden="false" customHeight="false" outlineLevel="0" collapsed="false">
      <c r="A2343" s="24" t="n">
        <f aca="false">A2342-0.01</f>
        <v>76.609999999988</v>
      </c>
      <c r="B2343" s="21" t="n">
        <f aca="false">1+$F$3*$F$2*(1+$F$4)^A2343-(1+$F$3)^A2343</f>
        <v>-44598.0146786774</v>
      </c>
      <c r="C2343" s="22" t="n">
        <f aca="false">IF(AND(B2343&gt;=0,B2342&lt;0),1,0)</f>
        <v>0</v>
      </c>
    </row>
    <row r="2344" customFormat="false" ht="12.8" hidden="false" customHeight="false" outlineLevel="0" collapsed="false">
      <c r="A2344" s="24" t="n">
        <f aca="false">A2343-0.01</f>
        <v>76.599999999988</v>
      </c>
      <c r="B2344" s="21" t="n">
        <f aca="false">1+$F$3*$F$2*(1+$F$4)^A2344-(1+$F$3)^A2344</f>
        <v>-44535.6497506792</v>
      </c>
      <c r="C2344" s="22" t="n">
        <f aca="false">IF(AND(B2344&gt;=0,B2343&lt;0),1,0)</f>
        <v>0</v>
      </c>
    </row>
    <row r="2345" customFormat="false" ht="12.8" hidden="false" customHeight="false" outlineLevel="0" collapsed="false">
      <c r="A2345" s="24" t="n">
        <f aca="false">A2344-0.01</f>
        <v>76.589999999988</v>
      </c>
      <c r="B2345" s="21" t="n">
        <f aca="false">1+$F$3*$F$2*(1+$F$4)^A2345-(1+$F$3)^A2345</f>
        <v>-44473.3719540428</v>
      </c>
      <c r="C2345" s="22" t="n">
        <f aca="false">IF(AND(B2345&gt;=0,B2344&lt;0),1,0)</f>
        <v>0</v>
      </c>
    </row>
    <row r="2346" customFormat="false" ht="12.8" hidden="false" customHeight="false" outlineLevel="0" collapsed="false">
      <c r="A2346" s="24" t="n">
        <f aca="false">A2345-0.01</f>
        <v>76.579999999988</v>
      </c>
      <c r="B2346" s="21" t="n">
        <f aca="false">1+$F$3*$F$2*(1+$F$4)^A2346-(1+$F$3)^A2346</f>
        <v>-44411.181167065</v>
      </c>
      <c r="C2346" s="22" t="n">
        <f aca="false">IF(AND(B2346&gt;=0,B2345&lt;0),1,0)</f>
        <v>0</v>
      </c>
    </row>
    <row r="2347" customFormat="false" ht="12.8" hidden="false" customHeight="false" outlineLevel="0" collapsed="false">
      <c r="A2347" s="24" t="n">
        <f aca="false">A2346-0.01</f>
        <v>76.569999999988</v>
      </c>
      <c r="B2347" s="21" t="n">
        <f aca="false">1+$F$3*$F$2*(1+$F$4)^A2347-(1+$F$3)^A2347</f>
        <v>-44349.0772682127</v>
      </c>
      <c r="C2347" s="22" t="n">
        <f aca="false">IF(AND(B2347&gt;=0,B2346&lt;0),1,0)</f>
        <v>0</v>
      </c>
    </row>
    <row r="2348" customFormat="false" ht="12.8" hidden="false" customHeight="false" outlineLevel="0" collapsed="false">
      <c r="A2348" s="24" t="n">
        <f aca="false">A2347-0.01</f>
        <v>76.559999999988</v>
      </c>
      <c r="B2348" s="21" t="n">
        <f aca="false">1+$F$3*$F$2*(1+$F$4)^A2348-(1+$F$3)^A2348</f>
        <v>-44287.0601361225</v>
      </c>
      <c r="C2348" s="22" t="n">
        <f aca="false">IF(AND(B2348&gt;=0,B2347&lt;0),1,0)</f>
        <v>0</v>
      </c>
    </row>
    <row r="2349" customFormat="false" ht="12.8" hidden="false" customHeight="false" outlineLevel="0" collapsed="false">
      <c r="A2349" s="24" t="n">
        <f aca="false">A2348-0.01</f>
        <v>76.549999999988</v>
      </c>
      <c r="B2349" s="21" t="n">
        <f aca="false">1+$F$3*$F$2*(1+$F$4)^A2349-(1+$F$3)^A2349</f>
        <v>-44225.1296496005</v>
      </c>
      <c r="C2349" s="22" t="n">
        <f aca="false">IF(AND(B2349&gt;=0,B2348&lt;0),1,0)</f>
        <v>0</v>
      </c>
    </row>
    <row r="2350" customFormat="false" ht="12.8" hidden="false" customHeight="false" outlineLevel="0" collapsed="false">
      <c r="A2350" s="24" t="n">
        <f aca="false">A2349-0.01</f>
        <v>76.539999999988</v>
      </c>
      <c r="B2350" s="21" t="n">
        <f aca="false">1+$F$3*$F$2*(1+$F$4)^A2350-(1+$F$3)^A2350</f>
        <v>-44163.285687622</v>
      </c>
      <c r="C2350" s="22" t="n">
        <f aca="false">IF(AND(B2350&gt;=0,B2349&lt;0),1,0)</f>
        <v>0</v>
      </c>
    </row>
    <row r="2351" customFormat="false" ht="12.8" hidden="false" customHeight="false" outlineLevel="0" collapsed="false">
      <c r="A2351" s="24" t="n">
        <f aca="false">A2350-0.01</f>
        <v>76.529999999988</v>
      </c>
      <c r="B2351" s="21" t="n">
        <f aca="false">1+$F$3*$F$2*(1+$F$4)^A2351-(1+$F$3)^A2351</f>
        <v>-44101.5281293315</v>
      </c>
      <c r="C2351" s="22" t="n">
        <f aca="false">IF(AND(B2351&gt;=0,B2350&lt;0),1,0)</f>
        <v>0</v>
      </c>
    </row>
    <row r="2352" customFormat="false" ht="12.8" hidden="false" customHeight="false" outlineLevel="0" collapsed="false">
      <c r="A2352" s="24" t="n">
        <f aca="false">A2351-0.01</f>
        <v>76.519999999988</v>
      </c>
      <c r="B2352" s="21" t="n">
        <f aca="false">1+$F$3*$F$2*(1+$F$4)^A2352-(1+$F$3)^A2352</f>
        <v>-44039.8568540423</v>
      </c>
      <c r="C2352" s="22" t="n">
        <f aca="false">IF(AND(B2352&gt;=0,B2351&lt;0),1,0)</f>
        <v>0</v>
      </c>
    </row>
    <row r="2353" customFormat="false" ht="12.8" hidden="false" customHeight="false" outlineLevel="0" collapsed="false">
      <c r="A2353" s="24" t="n">
        <f aca="false">A2352-0.01</f>
        <v>76.509999999988</v>
      </c>
      <c r="B2353" s="21" t="n">
        <f aca="false">1+$F$3*$F$2*(1+$F$4)^A2353-(1+$F$3)^A2353</f>
        <v>-43978.2717412361</v>
      </c>
      <c r="C2353" s="22" t="n">
        <f aca="false">IF(AND(B2353&gt;=0,B2352&lt;0),1,0)</f>
        <v>0</v>
      </c>
    </row>
    <row r="2354" customFormat="false" ht="12.8" hidden="false" customHeight="false" outlineLevel="0" collapsed="false">
      <c r="A2354" s="24" t="n">
        <f aca="false">A2353-0.01</f>
        <v>76.499999999988</v>
      </c>
      <c r="B2354" s="21" t="n">
        <f aca="false">1+$F$3*$F$2*(1+$F$4)^A2354-(1+$F$3)^A2354</f>
        <v>-43916.7726705629</v>
      </c>
      <c r="C2354" s="22" t="n">
        <f aca="false">IF(AND(B2354&gt;=0,B2353&lt;0),1,0)</f>
        <v>0</v>
      </c>
    </row>
    <row r="2355" customFormat="false" ht="12.8" hidden="false" customHeight="false" outlineLevel="0" collapsed="false">
      <c r="A2355" s="24" t="n">
        <f aca="false">A2354-0.01</f>
        <v>76.489999999988</v>
      </c>
      <c r="B2355" s="21" t="n">
        <f aca="false">1+$F$3*$F$2*(1+$F$4)^A2355-(1+$F$3)^A2355</f>
        <v>-43855.3595218411</v>
      </c>
      <c r="C2355" s="22" t="n">
        <f aca="false">IF(AND(B2355&gt;=0,B2354&lt;0),1,0)</f>
        <v>0</v>
      </c>
    </row>
    <row r="2356" customFormat="false" ht="12.8" hidden="false" customHeight="false" outlineLevel="0" collapsed="false">
      <c r="A2356" s="24" t="n">
        <f aca="false">A2355-0.01</f>
        <v>76.479999999988</v>
      </c>
      <c r="B2356" s="21" t="n">
        <f aca="false">1+$F$3*$F$2*(1+$F$4)^A2356-(1+$F$3)^A2356</f>
        <v>-43794.0321750566</v>
      </c>
      <c r="C2356" s="22" t="n">
        <f aca="false">IF(AND(B2356&gt;=0,B2355&lt;0),1,0)</f>
        <v>0</v>
      </c>
    </row>
    <row r="2357" customFormat="false" ht="12.8" hidden="false" customHeight="false" outlineLevel="0" collapsed="false">
      <c r="A2357" s="24" t="n">
        <f aca="false">A2356-0.01</f>
        <v>76.469999999988</v>
      </c>
      <c r="B2357" s="21" t="n">
        <f aca="false">1+$F$3*$F$2*(1+$F$4)^A2357-(1+$F$3)^A2357</f>
        <v>-43732.790510363</v>
      </c>
      <c r="C2357" s="22" t="n">
        <f aca="false">IF(AND(B2357&gt;=0,B2356&lt;0),1,0)</f>
        <v>0</v>
      </c>
    </row>
    <row r="2358" customFormat="false" ht="12.8" hidden="false" customHeight="false" outlineLevel="0" collapsed="false">
      <c r="A2358" s="24" t="n">
        <f aca="false">A2357-0.01</f>
        <v>76.459999999988</v>
      </c>
      <c r="B2358" s="21" t="n">
        <f aca="false">1+$F$3*$F$2*(1+$F$4)^A2358-(1+$F$3)^A2358</f>
        <v>-43671.6344080816</v>
      </c>
      <c r="C2358" s="22" t="n">
        <f aca="false">IF(AND(B2358&gt;=0,B2357&lt;0),1,0)</f>
        <v>0</v>
      </c>
    </row>
    <row r="2359" customFormat="false" ht="12.8" hidden="false" customHeight="false" outlineLevel="0" collapsed="false">
      <c r="A2359" s="24" t="n">
        <f aca="false">A2358-0.01</f>
        <v>76.449999999988</v>
      </c>
      <c r="B2359" s="21" t="n">
        <f aca="false">1+$F$3*$F$2*(1+$F$4)^A2359-(1+$F$3)^A2359</f>
        <v>-43610.5637487004</v>
      </c>
      <c r="C2359" s="22" t="n">
        <f aca="false">IF(AND(B2359&gt;=0,B2358&lt;0),1,0)</f>
        <v>0</v>
      </c>
    </row>
    <row r="2360" customFormat="false" ht="12.8" hidden="false" customHeight="false" outlineLevel="0" collapsed="false">
      <c r="A2360" s="24" t="n">
        <f aca="false">A2359-0.01</f>
        <v>76.439999999988</v>
      </c>
      <c r="B2360" s="21" t="n">
        <f aca="false">1+$F$3*$F$2*(1+$F$4)^A2360-(1+$F$3)^A2360</f>
        <v>-43549.5784128745</v>
      </c>
      <c r="C2360" s="22" t="n">
        <f aca="false">IF(AND(B2360&gt;=0,B2359&lt;0),1,0)</f>
        <v>0</v>
      </c>
    </row>
    <row r="2361" customFormat="false" ht="12.8" hidden="false" customHeight="false" outlineLevel="0" collapsed="false">
      <c r="A2361" s="24" t="n">
        <f aca="false">A2360-0.01</f>
        <v>76.4299999999879</v>
      </c>
      <c r="B2361" s="21" t="n">
        <f aca="false">1+$F$3*$F$2*(1+$F$4)^A2361-(1+$F$3)^A2361</f>
        <v>-43488.6782814259</v>
      </c>
      <c r="C2361" s="22" t="n">
        <f aca="false">IF(AND(B2361&gt;=0,B2360&lt;0),1,0)</f>
        <v>0</v>
      </c>
    </row>
    <row r="2362" customFormat="false" ht="12.8" hidden="false" customHeight="false" outlineLevel="0" collapsed="false">
      <c r="A2362" s="24" t="n">
        <f aca="false">A2361-0.01</f>
        <v>76.4199999999879</v>
      </c>
      <c r="B2362" s="21" t="n">
        <f aca="false">1+$F$3*$F$2*(1+$F$4)^A2362-(1+$F$3)^A2362</f>
        <v>-43427.8632353428</v>
      </c>
      <c r="C2362" s="22" t="n">
        <f aca="false">IF(AND(B2362&gt;=0,B2361&lt;0),1,0)</f>
        <v>0</v>
      </c>
    </row>
    <row r="2363" customFormat="false" ht="12.8" hidden="false" customHeight="false" outlineLevel="0" collapsed="false">
      <c r="A2363" s="24" t="n">
        <f aca="false">A2362-0.01</f>
        <v>76.4099999999879</v>
      </c>
      <c r="B2363" s="21" t="n">
        <f aca="false">1+$F$3*$F$2*(1+$F$4)^A2363-(1+$F$3)^A2363</f>
        <v>-43367.1331557797</v>
      </c>
      <c r="C2363" s="22" t="n">
        <f aca="false">IF(AND(B2363&gt;=0,B2362&lt;0),1,0)</f>
        <v>0</v>
      </c>
    </row>
    <row r="2364" customFormat="false" ht="12.8" hidden="false" customHeight="false" outlineLevel="0" collapsed="false">
      <c r="A2364" s="24" t="n">
        <f aca="false">A2363-0.01</f>
        <v>76.3999999999879</v>
      </c>
      <c r="B2364" s="21" t="n">
        <f aca="false">1+$F$3*$F$2*(1+$F$4)^A2364-(1+$F$3)^A2364</f>
        <v>-43306.487924057</v>
      </c>
      <c r="C2364" s="22" t="n">
        <f aca="false">IF(AND(B2364&gt;=0,B2363&lt;0),1,0)</f>
        <v>0</v>
      </c>
    </row>
    <row r="2365" customFormat="false" ht="12.8" hidden="false" customHeight="false" outlineLevel="0" collapsed="false">
      <c r="A2365" s="24" t="n">
        <f aca="false">A2364-0.01</f>
        <v>76.3899999999879</v>
      </c>
      <c r="B2365" s="21" t="n">
        <f aca="false">1+$F$3*$F$2*(1+$F$4)^A2365-(1+$F$3)^A2365</f>
        <v>-43245.9274216609</v>
      </c>
      <c r="C2365" s="22" t="n">
        <f aca="false">IF(AND(B2365&gt;=0,B2364&lt;0),1,0)</f>
        <v>0</v>
      </c>
    </row>
    <row r="2366" customFormat="false" ht="12.8" hidden="false" customHeight="false" outlineLevel="0" collapsed="false">
      <c r="A2366" s="24" t="n">
        <f aca="false">A2365-0.01</f>
        <v>76.3799999999879</v>
      </c>
      <c r="B2366" s="21" t="n">
        <f aca="false">1+$F$3*$F$2*(1+$F$4)^A2366-(1+$F$3)^A2366</f>
        <v>-43185.4515302434</v>
      </c>
      <c r="C2366" s="22" t="n">
        <f aca="false">IF(AND(B2366&gt;=0,B2365&lt;0),1,0)</f>
        <v>0</v>
      </c>
    </row>
    <row r="2367" customFormat="false" ht="12.8" hidden="false" customHeight="false" outlineLevel="0" collapsed="false">
      <c r="A2367" s="24" t="n">
        <f aca="false">A2366-0.01</f>
        <v>76.3699999999879</v>
      </c>
      <c r="B2367" s="21" t="n">
        <f aca="false">1+$F$3*$F$2*(1+$F$4)^A2367-(1+$F$3)^A2367</f>
        <v>-43125.0601316213</v>
      </c>
      <c r="C2367" s="22" t="n">
        <f aca="false">IF(AND(B2367&gt;=0,B2366&lt;0),1,0)</f>
        <v>0</v>
      </c>
    </row>
    <row r="2368" customFormat="false" ht="12.8" hidden="false" customHeight="false" outlineLevel="0" collapsed="false">
      <c r="A2368" s="24" t="n">
        <f aca="false">A2367-0.01</f>
        <v>76.3599999999879</v>
      </c>
      <c r="B2368" s="21" t="n">
        <f aca="false">1+$F$3*$F$2*(1+$F$4)^A2368-(1+$F$3)^A2368</f>
        <v>-43064.7531077769</v>
      </c>
      <c r="C2368" s="22" t="n">
        <f aca="false">IF(AND(B2368&gt;=0,B2367&lt;0),1,0)</f>
        <v>0</v>
      </c>
    </row>
    <row r="2369" customFormat="false" ht="12.8" hidden="false" customHeight="false" outlineLevel="0" collapsed="false">
      <c r="A2369" s="24" t="n">
        <f aca="false">A2368-0.01</f>
        <v>76.3499999999879</v>
      </c>
      <c r="B2369" s="21" t="n">
        <f aca="false">1+$F$3*$F$2*(1+$F$4)^A2369-(1+$F$3)^A2369</f>
        <v>-43004.5303408571</v>
      </c>
      <c r="C2369" s="22" t="n">
        <f aca="false">IF(AND(B2369&gt;=0,B2368&lt;0),1,0)</f>
        <v>0</v>
      </c>
    </row>
    <row r="2370" customFormat="false" ht="12.8" hidden="false" customHeight="false" outlineLevel="0" collapsed="false">
      <c r="A2370" s="24" t="n">
        <f aca="false">A2369-0.01</f>
        <v>76.3399999999879</v>
      </c>
      <c r="B2370" s="21" t="n">
        <f aca="false">1+$F$3*$F$2*(1+$F$4)^A2370-(1+$F$3)^A2370</f>
        <v>-42944.3917131734</v>
      </c>
      <c r="C2370" s="22" t="n">
        <f aca="false">IF(AND(B2370&gt;=0,B2369&lt;0),1,0)</f>
        <v>0</v>
      </c>
    </row>
    <row r="2371" customFormat="false" ht="12.8" hidden="false" customHeight="false" outlineLevel="0" collapsed="false">
      <c r="A2371" s="24" t="n">
        <f aca="false">A2370-0.01</f>
        <v>76.3299999999879</v>
      </c>
      <c r="B2371" s="21" t="n">
        <f aca="false">1+$F$3*$F$2*(1+$F$4)^A2371-(1+$F$3)^A2371</f>
        <v>-42884.3371072018</v>
      </c>
      <c r="C2371" s="22" t="n">
        <f aca="false">IF(AND(B2371&gt;=0,B2370&lt;0),1,0)</f>
        <v>0</v>
      </c>
    </row>
    <row r="2372" customFormat="false" ht="12.8" hidden="false" customHeight="false" outlineLevel="0" collapsed="false">
      <c r="A2372" s="24" t="n">
        <f aca="false">A2371-0.01</f>
        <v>76.3199999999879</v>
      </c>
      <c r="B2372" s="21" t="n">
        <f aca="false">1+$F$3*$F$2*(1+$F$4)^A2372-(1+$F$3)^A2372</f>
        <v>-42824.3664055824</v>
      </c>
      <c r="C2372" s="22" t="n">
        <f aca="false">IF(AND(B2372&gt;=0,B2371&lt;0),1,0)</f>
        <v>0</v>
      </c>
    </row>
    <row r="2373" customFormat="false" ht="12.8" hidden="false" customHeight="false" outlineLevel="0" collapsed="false">
      <c r="A2373" s="24" t="n">
        <f aca="false">A2372-0.01</f>
        <v>76.3099999999879</v>
      </c>
      <c r="B2373" s="21" t="n">
        <f aca="false">1+$F$3*$F$2*(1+$F$4)^A2373-(1+$F$3)^A2373</f>
        <v>-42764.4794911191</v>
      </c>
      <c r="C2373" s="22" t="n">
        <f aca="false">IF(AND(B2373&gt;=0,B2372&lt;0),1,0)</f>
        <v>0</v>
      </c>
    </row>
    <row r="2374" customFormat="false" ht="12.8" hidden="false" customHeight="false" outlineLevel="0" collapsed="false">
      <c r="A2374" s="24" t="n">
        <f aca="false">A2373-0.01</f>
        <v>76.2999999999879</v>
      </c>
      <c r="B2374" s="21" t="n">
        <f aca="false">1+$F$3*$F$2*(1+$F$4)^A2374-(1+$F$3)^A2374</f>
        <v>-42704.6762467796</v>
      </c>
      <c r="C2374" s="22" t="n">
        <f aca="false">IF(AND(B2374&gt;=0,B2373&lt;0),1,0)</f>
        <v>0</v>
      </c>
    </row>
    <row r="2375" customFormat="false" ht="12.8" hidden="false" customHeight="false" outlineLevel="0" collapsed="false">
      <c r="A2375" s="24" t="n">
        <f aca="false">A2374-0.01</f>
        <v>76.2899999999879</v>
      </c>
      <c r="B2375" s="21" t="n">
        <f aca="false">1+$F$3*$F$2*(1+$F$4)^A2375-(1+$F$3)^A2375</f>
        <v>-42644.9565556951</v>
      </c>
      <c r="C2375" s="22" t="n">
        <f aca="false">IF(AND(B2375&gt;=0,B2374&lt;0),1,0)</f>
        <v>0</v>
      </c>
    </row>
    <row r="2376" customFormat="false" ht="12.8" hidden="false" customHeight="false" outlineLevel="0" collapsed="false">
      <c r="A2376" s="24" t="n">
        <f aca="false">A2375-0.01</f>
        <v>76.2799999999879</v>
      </c>
      <c r="B2376" s="21" t="n">
        <f aca="false">1+$F$3*$F$2*(1+$F$4)^A2376-(1+$F$3)^A2376</f>
        <v>-42585.3203011599</v>
      </c>
      <c r="C2376" s="22" t="n">
        <f aca="false">IF(AND(B2376&gt;=0,B2375&lt;0),1,0)</f>
        <v>0</v>
      </c>
    </row>
    <row r="2377" customFormat="false" ht="12.8" hidden="false" customHeight="false" outlineLevel="0" collapsed="false">
      <c r="A2377" s="24" t="n">
        <f aca="false">A2376-0.01</f>
        <v>76.2699999999879</v>
      </c>
      <c r="B2377" s="21" t="n">
        <f aca="false">1+$F$3*$F$2*(1+$F$4)^A2377-(1+$F$3)^A2377</f>
        <v>-42525.7673666314</v>
      </c>
      <c r="C2377" s="22" t="n">
        <f aca="false">IF(AND(B2377&gt;=0,B2376&lt;0),1,0)</f>
        <v>0</v>
      </c>
    </row>
    <row r="2378" customFormat="false" ht="12.8" hidden="false" customHeight="false" outlineLevel="0" collapsed="false">
      <c r="A2378" s="24" t="n">
        <f aca="false">A2377-0.01</f>
        <v>76.2599999999879</v>
      </c>
      <c r="B2378" s="21" t="n">
        <f aca="false">1+$F$3*$F$2*(1+$F$4)^A2378-(1+$F$3)^A2378</f>
        <v>-42466.2976357297</v>
      </c>
      <c r="C2378" s="22" t="n">
        <f aca="false">IF(AND(B2378&gt;=0,B2377&lt;0),1,0)</f>
        <v>0</v>
      </c>
    </row>
    <row r="2379" customFormat="false" ht="12.8" hidden="false" customHeight="false" outlineLevel="0" collapsed="false">
      <c r="A2379" s="24" t="n">
        <f aca="false">A2378-0.01</f>
        <v>76.2499999999879</v>
      </c>
      <c r="B2379" s="21" t="n">
        <f aca="false">1+$F$3*$F$2*(1+$F$4)^A2379-(1+$F$3)^A2379</f>
        <v>-42406.9109922375</v>
      </c>
      <c r="C2379" s="22" t="n">
        <f aca="false">IF(AND(B2379&gt;=0,B2378&lt;0),1,0)</f>
        <v>0</v>
      </c>
    </row>
    <row r="2380" customFormat="false" ht="12.8" hidden="false" customHeight="false" outlineLevel="0" collapsed="false">
      <c r="A2380" s="24" t="n">
        <f aca="false">A2379-0.01</f>
        <v>76.2399999999878</v>
      </c>
      <c r="B2380" s="21" t="n">
        <f aca="false">1+$F$3*$F$2*(1+$F$4)^A2380-(1+$F$3)^A2380</f>
        <v>-42347.6073200998</v>
      </c>
      <c r="C2380" s="22" t="n">
        <f aca="false">IF(AND(B2380&gt;=0,B2379&lt;0),1,0)</f>
        <v>0</v>
      </c>
    </row>
    <row r="2381" customFormat="false" ht="12.8" hidden="false" customHeight="false" outlineLevel="0" collapsed="false">
      <c r="A2381" s="24" t="n">
        <f aca="false">A2380-0.01</f>
        <v>76.2299999999878</v>
      </c>
      <c r="B2381" s="21" t="n">
        <f aca="false">1+$F$3*$F$2*(1+$F$4)^A2381-(1+$F$3)^A2381</f>
        <v>-42288.3865034237</v>
      </c>
      <c r="C2381" s="22" t="n">
        <f aca="false">IF(AND(B2381&gt;=0,B2380&lt;0),1,0)</f>
        <v>0</v>
      </c>
    </row>
    <row r="2382" customFormat="false" ht="12.8" hidden="false" customHeight="false" outlineLevel="0" collapsed="false">
      <c r="A2382" s="24" t="n">
        <f aca="false">A2381-0.01</f>
        <v>76.2199999999878</v>
      </c>
      <c r="B2382" s="21" t="n">
        <f aca="false">1+$F$3*$F$2*(1+$F$4)^A2382-(1+$F$3)^A2382</f>
        <v>-42229.2484264781</v>
      </c>
      <c r="C2382" s="22" t="n">
        <f aca="false">IF(AND(B2382&gt;=0,B2381&lt;0),1,0)</f>
        <v>0</v>
      </c>
    </row>
    <row r="2383" customFormat="false" ht="12.8" hidden="false" customHeight="false" outlineLevel="0" collapsed="false">
      <c r="A2383" s="24" t="n">
        <f aca="false">A2382-0.01</f>
        <v>76.2099999999878</v>
      </c>
      <c r="B2383" s="21" t="n">
        <f aca="false">1+$F$3*$F$2*(1+$F$4)^A2383-(1+$F$3)^A2383</f>
        <v>-42170.1929736937</v>
      </c>
      <c r="C2383" s="22" t="n">
        <f aca="false">IF(AND(B2383&gt;=0,B2382&lt;0),1,0)</f>
        <v>0</v>
      </c>
    </row>
    <row r="2384" customFormat="false" ht="12.8" hidden="false" customHeight="false" outlineLevel="0" collapsed="false">
      <c r="A2384" s="24" t="n">
        <f aca="false">A2383-0.01</f>
        <v>76.1999999999878</v>
      </c>
      <c r="B2384" s="21" t="n">
        <f aca="false">1+$F$3*$F$2*(1+$F$4)^A2384-(1+$F$3)^A2384</f>
        <v>-42111.2200296624</v>
      </c>
      <c r="C2384" s="22" t="n">
        <f aca="false">IF(AND(B2384&gt;=0,B2383&lt;0),1,0)</f>
        <v>0</v>
      </c>
    </row>
    <row r="2385" customFormat="false" ht="12.8" hidden="false" customHeight="false" outlineLevel="0" collapsed="false">
      <c r="A2385" s="24" t="n">
        <f aca="false">A2384-0.01</f>
        <v>76.1899999999878</v>
      </c>
      <c r="B2385" s="21" t="n">
        <f aca="false">1+$F$3*$F$2*(1+$F$4)^A2385-(1+$F$3)^A2385</f>
        <v>-42052.3294791375</v>
      </c>
      <c r="C2385" s="22" t="n">
        <f aca="false">IF(AND(B2385&gt;=0,B2384&lt;0),1,0)</f>
        <v>0</v>
      </c>
    </row>
    <row r="2386" customFormat="false" ht="12.8" hidden="false" customHeight="false" outlineLevel="0" collapsed="false">
      <c r="A2386" s="24" t="n">
        <f aca="false">A2385-0.01</f>
        <v>76.1799999999878</v>
      </c>
      <c r="B2386" s="21" t="n">
        <f aca="false">1+$F$3*$F$2*(1+$F$4)^A2386-(1+$F$3)^A2386</f>
        <v>-41993.5212070331</v>
      </c>
      <c r="C2386" s="22" t="n">
        <f aca="false">IF(AND(B2386&gt;=0,B2385&lt;0),1,0)</f>
        <v>0</v>
      </c>
    </row>
    <row r="2387" customFormat="false" ht="12.8" hidden="false" customHeight="false" outlineLevel="0" collapsed="false">
      <c r="A2387" s="24" t="n">
        <f aca="false">A2386-0.01</f>
        <v>76.1699999999878</v>
      </c>
      <c r="B2387" s="21" t="n">
        <f aca="false">1+$F$3*$F$2*(1+$F$4)^A2387-(1+$F$3)^A2387</f>
        <v>-41934.7950984241</v>
      </c>
      <c r="C2387" s="22" t="n">
        <f aca="false">IF(AND(B2387&gt;=0,B2386&lt;0),1,0)</f>
        <v>0</v>
      </c>
    </row>
    <row r="2388" customFormat="false" ht="12.8" hidden="false" customHeight="false" outlineLevel="0" collapsed="false">
      <c r="A2388" s="24" t="n">
        <f aca="false">A2387-0.01</f>
        <v>76.1599999999878</v>
      </c>
      <c r="B2388" s="21" t="n">
        <f aca="false">1+$F$3*$F$2*(1+$F$4)^A2388-(1+$F$3)^A2388</f>
        <v>-41876.1510385459</v>
      </c>
      <c r="C2388" s="22" t="n">
        <f aca="false">IF(AND(B2388&gt;=0,B2387&lt;0),1,0)</f>
        <v>0</v>
      </c>
    </row>
    <row r="2389" customFormat="false" ht="12.8" hidden="false" customHeight="false" outlineLevel="0" collapsed="false">
      <c r="A2389" s="24" t="n">
        <f aca="false">A2388-0.01</f>
        <v>76.1499999999878</v>
      </c>
      <c r="B2389" s="21" t="n">
        <f aca="false">1+$F$3*$F$2*(1+$F$4)^A2389-(1+$F$3)^A2389</f>
        <v>-41817.5889127943</v>
      </c>
      <c r="C2389" s="22" t="n">
        <f aca="false">IF(AND(B2389&gt;=0,B2388&lt;0),1,0)</f>
        <v>0</v>
      </c>
    </row>
    <row r="2390" customFormat="false" ht="12.8" hidden="false" customHeight="false" outlineLevel="0" collapsed="false">
      <c r="A2390" s="24" t="n">
        <f aca="false">A2389-0.01</f>
        <v>76.1399999999878</v>
      </c>
      <c r="B2390" s="21" t="n">
        <f aca="false">1+$F$3*$F$2*(1+$F$4)^A2390-(1+$F$3)^A2390</f>
        <v>-41759.108606725</v>
      </c>
      <c r="C2390" s="22" t="n">
        <f aca="false">IF(AND(B2390&gt;=0,B2389&lt;0),1,0)</f>
        <v>0</v>
      </c>
    </row>
    <row r="2391" customFormat="false" ht="12.8" hidden="false" customHeight="false" outlineLevel="0" collapsed="false">
      <c r="A2391" s="24" t="n">
        <f aca="false">A2390-0.01</f>
        <v>76.1299999999878</v>
      </c>
      <c r="B2391" s="21" t="n">
        <f aca="false">1+$F$3*$F$2*(1+$F$4)^A2391-(1+$F$3)^A2391</f>
        <v>-41700.7100060536</v>
      </c>
      <c r="C2391" s="22" t="n">
        <f aca="false">IF(AND(B2391&gt;=0,B2390&lt;0),1,0)</f>
        <v>0</v>
      </c>
    </row>
    <row r="2392" customFormat="false" ht="12.8" hidden="false" customHeight="false" outlineLevel="0" collapsed="false">
      <c r="A2392" s="24" t="n">
        <f aca="false">A2391-0.01</f>
        <v>76.1199999999878</v>
      </c>
      <c r="B2392" s="21" t="n">
        <f aca="false">1+$F$3*$F$2*(1+$F$4)^A2392-(1+$F$3)^A2392</f>
        <v>-41642.3929966553</v>
      </c>
      <c r="C2392" s="22" t="n">
        <f aca="false">IF(AND(B2392&gt;=0,B2391&lt;0),1,0)</f>
        <v>0</v>
      </c>
    </row>
    <row r="2393" customFormat="false" ht="12.8" hidden="false" customHeight="false" outlineLevel="0" collapsed="false">
      <c r="A2393" s="24" t="n">
        <f aca="false">A2392-0.01</f>
        <v>76.1099999999878</v>
      </c>
      <c r="B2393" s="21" t="n">
        <f aca="false">1+$F$3*$F$2*(1+$F$4)^A2393-(1+$F$3)^A2393</f>
        <v>-41584.1574645649</v>
      </c>
      <c r="C2393" s="22" t="n">
        <f aca="false">IF(AND(B2393&gt;=0,B2392&lt;0),1,0)</f>
        <v>0</v>
      </c>
    </row>
    <row r="2394" customFormat="false" ht="12.8" hidden="false" customHeight="false" outlineLevel="0" collapsed="false">
      <c r="A2394" s="24" t="n">
        <f aca="false">A2393-0.01</f>
        <v>76.0999999999878</v>
      </c>
      <c r="B2394" s="21" t="n">
        <f aca="false">1+$F$3*$F$2*(1+$F$4)^A2394-(1+$F$3)^A2394</f>
        <v>-41526.003295976</v>
      </c>
      <c r="C2394" s="22" t="n">
        <f aca="false">IF(AND(B2394&gt;=0,B2393&lt;0),1,0)</f>
        <v>0</v>
      </c>
    </row>
    <row r="2395" customFormat="false" ht="12.8" hidden="false" customHeight="false" outlineLevel="0" collapsed="false">
      <c r="A2395" s="24" t="n">
        <f aca="false">A2394-0.01</f>
        <v>76.0899999999878</v>
      </c>
      <c r="B2395" s="21" t="n">
        <f aca="false">1+$F$3*$F$2*(1+$F$4)^A2395-(1+$F$3)^A2395</f>
        <v>-41467.9303772414</v>
      </c>
      <c r="C2395" s="22" t="n">
        <f aca="false">IF(AND(B2395&gt;=0,B2394&lt;0),1,0)</f>
        <v>0</v>
      </c>
    </row>
    <row r="2396" customFormat="false" ht="12.8" hidden="false" customHeight="false" outlineLevel="0" collapsed="false">
      <c r="A2396" s="24" t="n">
        <f aca="false">A2395-0.01</f>
        <v>76.0799999999878</v>
      </c>
      <c r="B2396" s="21" t="n">
        <f aca="false">1+$F$3*$F$2*(1+$F$4)^A2396-(1+$F$3)^A2396</f>
        <v>-41409.9385948726</v>
      </c>
      <c r="C2396" s="22" t="n">
        <f aca="false">IF(AND(B2396&gt;=0,B2395&lt;0),1,0)</f>
        <v>0</v>
      </c>
    </row>
    <row r="2397" customFormat="false" ht="12.8" hidden="false" customHeight="false" outlineLevel="0" collapsed="false">
      <c r="A2397" s="24" t="n">
        <f aca="false">A2396-0.01</f>
        <v>76.0699999999878</v>
      </c>
      <c r="B2397" s="21" t="n">
        <f aca="false">1+$F$3*$F$2*(1+$F$4)^A2397-(1+$F$3)^A2397</f>
        <v>-41352.0278355396</v>
      </c>
      <c r="C2397" s="22" t="n">
        <f aca="false">IF(AND(B2397&gt;=0,B2396&lt;0),1,0)</f>
        <v>0</v>
      </c>
    </row>
    <row r="2398" customFormat="false" ht="12.8" hidden="false" customHeight="false" outlineLevel="0" collapsed="false">
      <c r="A2398" s="24" t="n">
        <f aca="false">A2397-0.01</f>
        <v>76.0599999999878</v>
      </c>
      <c r="B2398" s="21" t="n">
        <f aca="false">1+$F$3*$F$2*(1+$F$4)^A2398-(1+$F$3)^A2398</f>
        <v>-41294.1979860707</v>
      </c>
      <c r="C2398" s="22" t="n">
        <f aca="false">IF(AND(B2398&gt;=0,B2397&lt;0),1,0)</f>
        <v>0</v>
      </c>
    </row>
    <row r="2399" customFormat="false" ht="12.8" hidden="false" customHeight="false" outlineLevel="0" collapsed="false">
      <c r="A2399" s="24" t="n">
        <f aca="false">A2398-0.01</f>
        <v>76.0499999999878</v>
      </c>
      <c r="B2399" s="21" t="n">
        <f aca="false">1+$F$3*$F$2*(1+$F$4)^A2399-(1+$F$3)^A2399</f>
        <v>-41236.4489334522</v>
      </c>
      <c r="C2399" s="22" t="n">
        <f aca="false">IF(AND(B2399&gt;=0,B2398&lt;0),1,0)</f>
        <v>0</v>
      </c>
    </row>
    <row r="2400" customFormat="false" ht="12.8" hidden="false" customHeight="false" outlineLevel="0" collapsed="false">
      <c r="A2400" s="24" t="n">
        <f aca="false">A2399-0.01</f>
        <v>76.0399999999877</v>
      </c>
      <c r="B2400" s="21" t="n">
        <f aca="false">1+$F$3*$F$2*(1+$F$4)^A2400-(1+$F$3)^A2400</f>
        <v>-41178.7805648283</v>
      </c>
      <c r="C2400" s="22" t="n">
        <f aca="false">IF(AND(B2400&gt;=0,B2399&lt;0),1,0)</f>
        <v>0</v>
      </c>
    </row>
    <row r="2401" customFormat="false" ht="12.8" hidden="false" customHeight="false" outlineLevel="0" collapsed="false">
      <c r="A2401" s="24" t="n">
        <f aca="false">A2400-0.01</f>
        <v>76.0299999999877</v>
      </c>
      <c r="B2401" s="21" t="n">
        <f aca="false">1+$F$3*$F$2*(1+$F$4)^A2401-(1+$F$3)^A2401</f>
        <v>-41121.1927675008</v>
      </c>
      <c r="C2401" s="22" t="n">
        <f aca="false">IF(AND(B2401&gt;=0,B2400&lt;0),1,0)</f>
        <v>0</v>
      </c>
    </row>
    <row r="2402" customFormat="false" ht="12.8" hidden="false" customHeight="false" outlineLevel="0" collapsed="false">
      <c r="A2402" s="24" t="n">
        <f aca="false">A2401-0.01</f>
        <v>76.0199999999877</v>
      </c>
      <c r="B2402" s="21" t="n">
        <f aca="false">1+$F$3*$F$2*(1+$F$4)^A2402-(1+$F$3)^A2402</f>
        <v>-41063.6854289289</v>
      </c>
      <c r="C2402" s="22" t="n">
        <f aca="false">IF(AND(B2402&gt;=0,B2401&lt;0),1,0)</f>
        <v>0</v>
      </c>
    </row>
    <row r="2403" customFormat="false" ht="12.8" hidden="false" customHeight="false" outlineLevel="0" collapsed="false">
      <c r="A2403" s="24" t="n">
        <f aca="false">A2402-0.01</f>
        <v>76.0099999999877</v>
      </c>
      <c r="B2403" s="21" t="n">
        <f aca="false">1+$F$3*$F$2*(1+$F$4)^A2403-(1+$F$3)^A2403</f>
        <v>-41006.258436729</v>
      </c>
      <c r="C2403" s="22" t="n">
        <f aca="false">IF(AND(B2403&gt;=0,B2402&lt;0),1,0)</f>
        <v>0</v>
      </c>
    </row>
    <row r="2404" customFormat="false" ht="12.8" hidden="false" customHeight="false" outlineLevel="0" collapsed="false">
      <c r="A2404" s="24" t="n">
        <f aca="false">A2403-0.01</f>
        <v>75.9999999999877</v>
      </c>
      <c r="B2404" s="21" t="n">
        <f aca="false">1+$F$3*$F$2*(1+$F$4)^A2404-(1+$F$3)^A2404</f>
        <v>-40948.9116786745</v>
      </c>
      <c r="C2404" s="22" t="n">
        <f aca="false">IF(AND(B2404&gt;=0,B2403&lt;0),1,0)</f>
        <v>0</v>
      </c>
    </row>
    <row r="2405" customFormat="false" ht="12.8" hidden="false" customHeight="false" outlineLevel="0" collapsed="false">
      <c r="A2405" s="24" t="n">
        <f aca="false">A2404-0.01</f>
        <v>75.9899999999877</v>
      </c>
      <c r="B2405" s="21" t="n">
        <f aca="false">1+$F$3*$F$2*(1+$F$4)^A2405-(1+$F$3)^A2405</f>
        <v>-40891.6450426954</v>
      </c>
      <c r="C2405" s="22" t="n">
        <f aca="false">IF(AND(B2405&gt;=0,B2404&lt;0),1,0)</f>
        <v>0</v>
      </c>
    </row>
    <row r="2406" customFormat="false" ht="12.8" hidden="false" customHeight="false" outlineLevel="0" collapsed="false">
      <c r="A2406" s="24" t="n">
        <f aca="false">A2405-0.01</f>
        <v>75.9799999999877</v>
      </c>
      <c r="B2406" s="21" t="n">
        <f aca="false">1+$F$3*$F$2*(1+$F$4)^A2406-(1+$F$3)^A2406</f>
        <v>-40834.4584168785</v>
      </c>
      <c r="C2406" s="22" t="n">
        <f aca="false">IF(AND(B2406&gt;=0,B2405&lt;0),1,0)</f>
        <v>0</v>
      </c>
    </row>
    <row r="2407" customFormat="false" ht="12.8" hidden="false" customHeight="false" outlineLevel="0" collapsed="false">
      <c r="A2407" s="24" t="n">
        <f aca="false">A2406-0.01</f>
        <v>75.9699999999877</v>
      </c>
      <c r="B2407" s="21" t="n">
        <f aca="false">1+$F$3*$F$2*(1+$F$4)^A2407-(1+$F$3)^A2407</f>
        <v>-40777.3516894665</v>
      </c>
      <c r="C2407" s="22" t="n">
        <f aca="false">IF(AND(B2407&gt;=0,B2406&lt;0),1,0)</f>
        <v>0</v>
      </c>
    </row>
    <row r="2408" customFormat="false" ht="12.8" hidden="false" customHeight="false" outlineLevel="0" collapsed="false">
      <c r="A2408" s="24" t="n">
        <f aca="false">A2407-0.01</f>
        <v>75.9599999999877</v>
      </c>
      <c r="B2408" s="21" t="n">
        <f aca="false">1+$F$3*$F$2*(1+$F$4)^A2408-(1+$F$3)^A2408</f>
        <v>-40720.3247488587</v>
      </c>
      <c r="C2408" s="22" t="n">
        <f aca="false">IF(AND(B2408&gt;=0,B2407&lt;0),1,0)</f>
        <v>0</v>
      </c>
    </row>
    <row r="2409" customFormat="false" ht="12.8" hidden="false" customHeight="false" outlineLevel="0" collapsed="false">
      <c r="A2409" s="24" t="n">
        <f aca="false">A2408-0.01</f>
        <v>75.9499999999877</v>
      </c>
      <c r="B2409" s="21" t="n">
        <f aca="false">1+$F$3*$F$2*(1+$F$4)^A2409-(1+$F$3)^A2409</f>
        <v>-40663.3774836098</v>
      </c>
      <c r="C2409" s="22" t="n">
        <f aca="false">IF(AND(B2409&gt;=0,B2408&lt;0),1,0)</f>
        <v>0</v>
      </c>
    </row>
    <row r="2410" customFormat="false" ht="12.8" hidden="false" customHeight="false" outlineLevel="0" collapsed="false">
      <c r="A2410" s="24" t="n">
        <f aca="false">A2409-0.01</f>
        <v>75.9399999999877</v>
      </c>
      <c r="B2410" s="21" t="n">
        <f aca="false">1+$F$3*$F$2*(1+$F$4)^A2410-(1+$F$3)^A2410</f>
        <v>-40606.5097824304</v>
      </c>
      <c r="C2410" s="22" t="n">
        <f aca="false">IF(AND(B2410&gt;=0,B2409&lt;0),1,0)</f>
        <v>0</v>
      </c>
    </row>
    <row r="2411" customFormat="false" ht="12.8" hidden="false" customHeight="false" outlineLevel="0" collapsed="false">
      <c r="A2411" s="24" t="n">
        <f aca="false">A2410-0.01</f>
        <v>75.9299999999877</v>
      </c>
      <c r="B2411" s="21" t="n">
        <f aca="false">1+$F$3*$F$2*(1+$F$4)^A2411-(1+$F$3)^A2411</f>
        <v>-40549.7215341866</v>
      </c>
      <c r="C2411" s="22" t="n">
        <f aca="false">IF(AND(B2411&gt;=0,B2410&lt;0),1,0)</f>
        <v>0</v>
      </c>
    </row>
    <row r="2412" customFormat="false" ht="12.8" hidden="false" customHeight="false" outlineLevel="0" collapsed="false">
      <c r="A2412" s="24" t="n">
        <f aca="false">A2411-0.01</f>
        <v>75.9199999999877</v>
      </c>
      <c r="B2412" s="21" t="n">
        <f aca="false">1+$F$3*$F$2*(1+$F$4)^A2412-(1+$F$3)^A2412</f>
        <v>-40493.0126278994</v>
      </c>
      <c r="C2412" s="22" t="n">
        <f aca="false">IF(AND(B2412&gt;=0,B2411&lt;0),1,0)</f>
        <v>0</v>
      </c>
    </row>
    <row r="2413" customFormat="false" ht="12.8" hidden="false" customHeight="false" outlineLevel="0" collapsed="false">
      <c r="A2413" s="24" t="n">
        <f aca="false">A2412-0.01</f>
        <v>75.9099999999877</v>
      </c>
      <c r="B2413" s="21" t="n">
        <f aca="false">1+$F$3*$F$2*(1+$F$4)^A2413-(1+$F$3)^A2413</f>
        <v>-40436.3829527452</v>
      </c>
      <c r="C2413" s="22" t="n">
        <f aca="false">IF(AND(B2413&gt;=0,B2412&lt;0),1,0)</f>
        <v>0</v>
      </c>
    </row>
    <row r="2414" customFormat="false" ht="12.8" hidden="false" customHeight="false" outlineLevel="0" collapsed="false">
      <c r="A2414" s="24" t="n">
        <f aca="false">A2413-0.01</f>
        <v>75.8999999999877</v>
      </c>
      <c r="B2414" s="21" t="n">
        <f aca="false">1+$F$3*$F$2*(1+$F$4)^A2414-(1+$F$3)^A2414</f>
        <v>-40379.8323980548</v>
      </c>
      <c r="C2414" s="22" t="n">
        <f aca="false">IF(AND(B2414&gt;=0,B2413&lt;0),1,0)</f>
        <v>0</v>
      </c>
    </row>
    <row r="2415" customFormat="false" ht="12.8" hidden="false" customHeight="false" outlineLevel="0" collapsed="false">
      <c r="A2415" s="24" t="n">
        <f aca="false">A2414-0.01</f>
        <v>75.8899999999877</v>
      </c>
      <c r="B2415" s="21" t="n">
        <f aca="false">1+$F$3*$F$2*(1+$F$4)^A2415-(1+$F$3)^A2415</f>
        <v>-40323.360853314</v>
      </c>
      <c r="C2415" s="22" t="n">
        <f aca="false">IF(AND(B2415&gt;=0,B2414&lt;0),1,0)</f>
        <v>0</v>
      </c>
    </row>
    <row r="2416" customFormat="false" ht="12.8" hidden="false" customHeight="false" outlineLevel="0" collapsed="false">
      <c r="A2416" s="24" t="n">
        <f aca="false">A2415-0.01</f>
        <v>75.8799999999877</v>
      </c>
      <c r="B2416" s="21" t="n">
        <f aca="false">1+$F$3*$F$2*(1+$F$4)^A2416-(1+$F$3)^A2416</f>
        <v>-40266.9682081626</v>
      </c>
      <c r="C2416" s="22" t="n">
        <f aca="false">IF(AND(B2416&gt;=0,B2415&lt;0),1,0)</f>
        <v>0</v>
      </c>
    </row>
    <row r="2417" customFormat="false" ht="12.8" hidden="false" customHeight="false" outlineLevel="0" collapsed="false">
      <c r="A2417" s="24" t="n">
        <f aca="false">A2416-0.01</f>
        <v>75.8699999999877</v>
      </c>
      <c r="B2417" s="21" t="n">
        <f aca="false">1+$F$3*$F$2*(1+$F$4)^A2417-(1+$F$3)^A2417</f>
        <v>-40210.6543523946</v>
      </c>
      <c r="C2417" s="22" t="n">
        <f aca="false">IF(AND(B2417&gt;=0,B2416&lt;0),1,0)</f>
        <v>0</v>
      </c>
    </row>
    <row r="2418" customFormat="false" ht="12.8" hidden="false" customHeight="false" outlineLevel="0" collapsed="false">
      <c r="A2418" s="24" t="n">
        <f aca="false">A2417-0.01</f>
        <v>75.8599999999877</v>
      </c>
      <c r="B2418" s="21" t="n">
        <f aca="false">1+$F$3*$F$2*(1+$F$4)^A2418-(1+$F$3)^A2418</f>
        <v>-40154.419175958</v>
      </c>
      <c r="C2418" s="22" t="n">
        <f aca="false">IF(AND(B2418&gt;=0,B2417&lt;0),1,0)</f>
        <v>0</v>
      </c>
    </row>
    <row r="2419" customFormat="false" ht="12.8" hidden="false" customHeight="false" outlineLevel="0" collapsed="false">
      <c r="A2419" s="24" t="n">
        <f aca="false">A2418-0.01</f>
        <v>75.8499999999876</v>
      </c>
      <c r="B2419" s="21" t="n">
        <f aca="false">1+$F$3*$F$2*(1+$F$4)^A2419-(1+$F$3)^A2419</f>
        <v>-40098.2625689546</v>
      </c>
      <c r="C2419" s="22" t="n">
        <f aca="false">IF(AND(B2419&gt;=0,B2418&lt;0),1,0)</f>
        <v>0</v>
      </c>
    </row>
    <row r="2420" customFormat="false" ht="12.8" hidden="false" customHeight="false" outlineLevel="0" collapsed="false">
      <c r="A2420" s="24" t="n">
        <f aca="false">A2419-0.01</f>
        <v>75.8399999999876</v>
      </c>
      <c r="B2420" s="21" t="n">
        <f aca="false">1+$F$3*$F$2*(1+$F$4)^A2420-(1+$F$3)^A2420</f>
        <v>-40042.1844216395</v>
      </c>
      <c r="C2420" s="22" t="n">
        <f aca="false">IF(AND(B2420&gt;=0,B2419&lt;0),1,0)</f>
        <v>0</v>
      </c>
    </row>
    <row r="2421" customFormat="false" ht="12.8" hidden="false" customHeight="false" outlineLevel="0" collapsed="false">
      <c r="A2421" s="24" t="n">
        <f aca="false">A2420-0.01</f>
        <v>75.8299999999876</v>
      </c>
      <c r="B2421" s="21" t="n">
        <f aca="false">1+$F$3*$F$2*(1+$F$4)^A2421-(1+$F$3)^A2421</f>
        <v>-39986.1846244211</v>
      </c>
      <c r="C2421" s="22" t="n">
        <f aca="false">IF(AND(B2421&gt;=0,B2420&lt;0),1,0)</f>
        <v>0</v>
      </c>
    </row>
    <row r="2422" customFormat="false" ht="12.8" hidden="false" customHeight="false" outlineLevel="0" collapsed="false">
      <c r="A2422" s="24" t="n">
        <f aca="false">A2421-0.01</f>
        <v>75.8199999999876</v>
      </c>
      <c r="B2422" s="21" t="n">
        <f aca="false">1+$F$3*$F$2*(1+$F$4)^A2422-(1+$F$3)^A2422</f>
        <v>-39930.263067861</v>
      </c>
      <c r="C2422" s="22" t="n">
        <f aca="false">IF(AND(B2422&gt;=0,B2421&lt;0),1,0)</f>
        <v>0</v>
      </c>
    </row>
    <row r="2423" customFormat="false" ht="12.8" hidden="false" customHeight="false" outlineLevel="0" collapsed="false">
      <c r="A2423" s="24" t="n">
        <f aca="false">A2422-0.01</f>
        <v>75.8099999999876</v>
      </c>
      <c r="B2423" s="21" t="n">
        <f aca="false">1+$F$3*$F$2*(1+$F$4)^A2423-(1+$F$3)^A2423</f>
        <v>-39874.4196426736</v>
      </c>
      <c r="C2423" s="22" t="n">
        <f aca="false">IF(AND(B2423&gt;=0,B2422&lt;0),1,0)</f>
        <v>0</v>
      </c>
    </row>
    <row r="2424" customFormat="false" ht="12.8" hidden="false" customHeight="false" outlineLevel="0" collapsed="false">
      <c r="A2424" s="24" t="n">
        <f aca="false">A2423-0.01</f>
        <v>75.7999999999876</v>
      </c>
      <c r="B2424" s="21" t="n">
        <f aca="false">1+$F$3*$F$2*(1+$F$4)^A2424-(1+$F$3)^A2424</f>
        <v>-39818.6542397258</v>
      </c>
      <c r="C2424" s="22" t="n">
        <f aca="false">IF(AND(B2424&gt;=0,B2423&lt;0),1,0)</f>
        <v>0</v>
      </c>
    </row>
    <row r="2425" customFormat="false" ht="12.8" hidden="false" customHeight="false" outlineLevel="0" collapsed="false">
      <c r="A2425" s="24" t="n">
        <f aca="false">A2424-0.01</f>
        <v>75.7899999999876</v>
      </c>
      <c r="B2425" s="21" t="n">
        <f aca="false">1+$F$3*$F$2*(1+$F$4)^A2425-(1+$F$3)^A2425</f>
        <v>-39762.9667500372</v>
      </c>
      <c r="C2425" s="22" t="n">
        <f aca="false">IF(AND(B2425&gt;=0,B2424&lt;0),1,0)</f>
        <v>0</v>
      </c>
    </row>
    <row r="2426" customFormat="false" ht="12.8" hidden="false" customHeight="false" outlineLevel="0" collapsed="false">
      <c r="A2426" s="24" t="n">
        <f aca="false">A2425-0.01</f>
        <v>75.7799999999876</v>
      </c>
      <c r="B2426" s="21" t="n">
        <f aca="false">1+$F$3*$F$2*(1+$F$4)^A2426-(1+$F$3)^A2426</f>
        <v>-39707.3570647793</v>
      </c>
      <c r="C2426" s="22" t="n">
        <f aca="false">IF(AND(B2426&gt;=0,B2425&lt;0),1,0)</f>
        <v>0</v>
      </c>
    </row>
    <row r="2427" customFormat="false" ht="12.8" hidden="false" customHeight="false" outlineLevel="0" collapsed="false">
      <c r="A2427" s="24" t="n">
        <f aca="false">A2426-0.01</f>
        <v>75.7699999999876</v>
      </c>
      <c r="B2427" s="21" t="n">
        <f aca="false">1+$F$3*$F$2*(1+$F$4)^A2427-(1+$F$3)^A2427</f>
        <v>-39651.8250752758</v>
      </c>
      <c r="C2427" s="22" t="n">
        <f aca="false">IF(AND(B2427&gt;=0,B2426&lt;0),1,0)</f>
        <v>0</v>
      </c>
    </row>
    <row r="2428" customFormat="false" ht="12.8" hidden="false" customHeight="false" outlineLevel="0" collapsed="false">
      <c r="A2428" s="24" t="n">
        <f aca="false">A2427-0.01</f>
        <v>75.7599999999876</v>
      </c>
      <c r="B2428" s="21" t="n">
        <f aca="false">1+$F$3*$F$2*(1+$F$4)^A2428-(1+$F$3)^A2428</f>
        <v>-39596.3706730022</v>
      </c>
      <c r="C2428" s="22" t="n">
        <f aca="false">IF(AND(B2428&gt;=0,B2427&lt;0),1,0)</f>
        <v>0</v>
      </c>
    </row>
    <row r="2429" customFormat="false" ht="12.8" hidden="false" customHeight="false" outlineLevel="0" collapsed="false">
      <c r="A2429" s="24" t="n">
        <f aca="false">A2428-0.01</f>
        <v>75.7499999999876</v>
      </c>
      <c r="B2429" s="21" t="n">
        <f aca="false">1+$F$3*$F$2*(1+$F$4)^A2429-(1+$F$3)^A2429</f>
        <v>-39540.9937495854</v>
      </c>
      <c r="C2429" s="22" t="n">
        <f aca="false">IF(AND(B2429&gt;=0,B2428&lt;0),1,0)</f>
        <v>0</v>
      </c>
    </row>
    <row r="2430" customFormat="false" ht="12.8" hidden="false" customHeight="false" outlineLevel="0" collapsed="false">
      <c r="A2430" s="24" t="n">
        <f aca="false">A2429-0.01</f>
        <v>75.7399999999876</v>
      </c>
      <c r="B2430" s="21" t="n">
        <f aca="false">1+$F$3*$F$2*(1+$F$4)^A2430-(1+$F$3)^A2430</f>
        <v>-39485.6941968038</v>
      </c>
      <c r="C2430" s="22" t="n">
        <f aca="false">IF(AND(B2430&gt;=0,B2429&lt;0),1,0)</f>
        <v>0</v>
      </c>
    </row>
    <row r="2431" customFormat="false" ht="12.8" hidden="false" customHeight="false" outlineLevel="0" collapsed="false">
      <c r="A2431" s="24" t="n">
        <f aca="false">A2430-0.01</f>
        <v>75.7299999999876</v>
      </c>
      <c r="B2431" s="21" t="n">
        <f aca="false">1+$F$3*$F$2*(1+$F$4)^A2431-(1+$F$3)^A2431</f>
        <v>-39430.4719065869</v>
      </c>
      <c r="C2431" s="22" t="n">
        <f aca="false">IF(AND(B2431&gt;=0,B2430&lt;0),1,0)</f>
        <v>0</v>
      </c>
    </row>
    <row r="2432" customFormat="false" ht="12.8" hidden="false" customHeight="false" outlineLevel="0" collapsed="false">
      <c r="A2432" s="24" t="n">
        <f aca="false">A2431-0.01</f>
        <v>75.7199999999876</v>
      </c>
      <c r="B2432" s="21" t="n">
        <f aca="false">1+$F$3*$F$2*(1+$F$4)^A2432-(1+$F$3)^A2432</f>
        <v>-39375.3267710153</v>
      </c>
      <c r="C2432" s="22" t="n">
        <f aca="false">IF(AND(B2432&gt;=0,B2431&lt;0),1,0)</f>
        <v>0</v>
      </c>
    </row>
    <row r="2433" customFormat="false" ht="12.8" hidden="false" customHeight="false" outlineLevel="0" collapsed="false">
      <c r="A2433" s="24" t="n">
        <f aca="false">A2432-0.01</f>
        <v>75.7099999999876</v>
      </c>
      <c r="B2433" s="21" t="n">
        <f aca="false">1+$F$3*$F$2*(1+$F$4)^A2433-(1+$F$3)^A2433</f>
        <v>-39320.25868232</v>
      </c>
      <c r="C2433" s="22" t="n">
        <f aca="false">IF(AND(B2433&gt;=0,B2432&lt;0),1,0)</f>
        <v>0</v>
      </c>
    </row>
    <row r="2434" customFormat="false" ht="12.8" hidden="false" customHeight="false" outlineLevel="0" collapsed="false">
      <c r="A2434" s="24" t="n">
        <f aca="false">A2433-0.01</f>
        <v>75.6999999999876</v>
      </c>
      <c r="B2434" s="21" t="n">
        <f aca="false">1+$F$3*$F$2*(1+$F$4)^A2434-(1+$F$3)^A2434</f>
        <v>-39265.2675328829</v>
      </c>
      <c r="C2434" s="22" t="n">
        <f aca="false">IF(AND(B2434&gt;=0,B2433&lt;0),1,0)</f>
        <v>0</v>
      </c>
    </row>
    <row r="2435" customFormat="false" ht="12.8" hidden="false" customHeight="false" outlineLevel="0" collapsed="false">
      <c r="A2435" s="24" t="n">
        <f aca="false">A2434-0.01</f>
        <v>75.6899999999876</v>
      </c>
      <c r="B2435" s="21" t="n">
        <f aca="false">1+$F$3*$F$2*(1+$F$4)^A2435-(1+$F$3)^A2435</f>
        <v>-39210.3532152358</v>
      </c>
      <c r="C2435" s="22" t="n">
        <f aca="false">IF(AND(B2435&gt;=0,B2434&lt;0),1,0)</f>
        <v>0</v>
      </c>
    </row>
    <row r="2436" customFormat="false" ht="12.8" hidden="false" customHeight="false" outlineLevel="0" collapsed="false">
      <c r="A2436" s="24" t="n">
        <f aca="false">A2435-0.01</f>
        <v>75.6799999999876</v>
      </c>
      <c r="B2436" s="21" t="n">
        <f aca="false">1+$F$3*$F$2*(1+$F$4)^A2436-(1+$F$3)^A2436</f>
        <v>-39155.515622061</v>
      </c>
      <c r="C2436" s="22" t="n">
        <f aca="false">IF(AND(B2436&gt;=0,B2435&lt;0),1,0)</f>
        <v>0</v>
      </c>
    </row>
    <row r="2437" customFormat="false" ht="12.8" hidden="false" customHeight="false" outlineLevel="0" collapsed="false">
      <c r="A2437" s="24" t="n">
        <f aca="false">A2436-0.01</f>
        <v>75.6699999999876</v>
      </c>
      <c r="B2437" s="21" t="n">
        <f aca="false">1+$F$3*$F$2*(1+$F$4)^A2437-(1+$F$3)^A2437</f>
        <v>-39100.7546461905</v>
      </c>
      <c r="C2437" s="22" t="n">
        <f aca="false">IF(AND(B2437&gt;=0,B2436&lt;0),1,0)</f>
        <v>0</v>
      </c>
    </row>
    <row r="2438" customFormat="false" ht="12.8" hidden="false" customHeight="false" outlineLevel="0" collapsed="false">
      <c r="A2438" s="24" t="n">
        <f aca="false">A2437-0.01</f>
        <v>75.6599999999875</v>
      </c>
      <c r="B2438" s="21" t="n">
        <f aca="false">1+$F$3*$F$2*(1+$F$4)^A2438-(1+$F$3)^A2438</f>
        <v>-39046.0701806059</v>
      </c>
      <c r="C2438" s="22" t="n">
        <f aca="false">IF(AND(B2438&gt;=0,B2437&lt;0),1,0)</f>
        <v>0</v>
      </c>
    </row>
    <row r="2439" customFormat="false" ht="12.8" hidden="false" customHeight="false" outlineLevel="0" collapsed="false">
      <c r="A2439" s="24" t="n">
        <f aca="false">A2438-0.01</f>
        <v>75.6499999999875</v>
      </c>
      <c r="B2439" s="21" t="n">
        <f aca="false">1+$F$3*$F$2*(1+$F$4)^A2439-(1+$F$3)^A2439</f>
        <v>-38991.4621184384</v>
      </c>
      <c r="C2439" s="22" t="n">
        <f aca="false">IF(AND(B2439&gt;=0,B2438&lt;0),1,0)</f>
        <v>0</v>
      </c>
    </row>
    <row r="2440" customFormat="false" ht="12.8" hidden="false" customHeight="false" outlineLevel="0" collapsed="false">
      <c r="A2440" s="24" t="n">
        <f aca="false">A2439-0.01</f>
        <v>75.6399999999875</v>
      </c>
      <c r="B2440" s="21" t="n">
        <f aca="false">1+$F$3*$F$2*(1+$F$4)^A2440-(1+$F$3)^A2440</f>
        <v>-38936.9303529684</v>
      </c>
      <c r="C2440" s="22" t="n">
        <f aca="false">IF(AND(B2440&gt;=0,B2439&lt;0),1,0)</f>
        <v>0</v>
      </c>
    </row>
    <row r="2441" customFormat="false" ht="12.8" hidden="false" customHeight="false" outlineLevel="0" collapsed="false">
      <c r="A2441" s="24" t="n">
        <f aca="false">A2440-0.01</f>
        <v>75.6299999999875</v>
      </c>
      <c r="B2441" s="21" t="n">
        <f aca="false">1+$F$3*$F$2*(1+$F$4)^A2441-(1+$F$3)^A2441</f>
        <v>-38882.4747776254</v>
      </c>
      <c r="C2441" s="22" t="n">
        <f aca="false">IF(AND(B2441&gt;=0,B2440&lt;0),1,0)</f>
        <v>0</v>
      </c>
    </row>
    <row r="2442" customFormat="false" ht="12.8" hidden="false" customHeight="false" outlineLevel="0" collapsed="false">
      <c r="A2442" s="24" t="n">
        <f aca="false">A2441-0.01</f>
        <v>75.6199999999875</v>
      </c>
      <c r="B2442" s="21" t="n">
        <f aca="false">1+$F$3*$F$2*(1+$F$4)^A2442-(1+$F$3)^A2442</f>
        <v>-38828.0952859877</v>
      </c>
      <c r="C2442" s="22" t="n">
        <f aca="false">IF(AND(B2442&gt;=0,B2441&lt;0),1,0)</f>
        <v>0</v>
      </c>
    </row>
    <row r="2443" customFormat="false" ht="12.8" hidden="false" customHeight="false" outlineLevel="0" collapsed="false">
      <c r="A2443" s="24" t="n">
        <f aca="false">A2442-0.01</f>
        <v>75.6099999999875</v>
      </c>
      <c r="B2443" s="21" t="n">
        <f aca="false">1+$F$3*$F$2*(1+$F$4)^A2443-(1+$F$3)^A2443</f>
        <v>-38773.7917717823</v>
      </c>
      <c r="C2443" s="22" t="n">
        <f aca="false">IF(AND(B2443&gt;=0,B2442&lt;0),1,0)</f>
        <v>0</v>
      </c>
    </row>
    <row r="2444" customFormat="false" ht="12.8" hidden="false" customHeight="false" outlineLevel="0" collapsed="false">
      <c r="A2444" s="24" t="n">
        <f aca="false">A2443-0.01</f>
        <v>75.5999999999875</v>
      </c>
      <c r="B2444" s="21" t="n">
        <f aca="false">1+$F$3*$F$2*(1+$F$4)^A2444-(1+$F$3)^A2444</f>
        <v>-38719.5641288845</v>
      </c>
      <c r="C2444" s="22" t="n">
        <f aca="false">IF(AND(B2444&gt;=0,B2443&lt;0),1,0)</f>
        <v>0</v>
      </c>
    </row>
    <row r="2445" customFormat="false" ht="12.8" hidden="false" customHeight="false" outlineLevel="0" collapsed="false">
      <c r="A2445" s="24" t="n">
        <f aca="false">A2444-0.01</f>
        <v>75.5899999999875</v>
      </c>
      <c r="B2445" s="21" t="n">
        <f aca="false">1+$F$3*$F$2*(1+$F$4)^A2445-(1+$F$3)^A2445</f>
        <v>-38665.4122513181</v>
      </c>
      <c r="C2445" s="22" t="n">
        <f aca="false">IF(AND(B2445&gt;=0,B2444&lt;0),1,0)</f>
        <v>0</v>
      </c>
    </row>
    <row r="2446" customFormat="false" ht="12.8" hidden="false" customHeight="false" outlineLevel="0" collapsed="false">
      <c r="A2446" s="24" t="n">
        <f aca="false">A2445-0.01</f>
        <v>75.5799999999875</v>
      </c>
      <c r="B2446" s="21" t="n">
        <f aca="false">1+$F$3*$F$2*(1+$F$4)^A2446-(1+$F$3)^A2446</f>
        <v>-38611.3360332544</v>
      </c>
      <c r="C2446" s="22" t="n">
        <f aca="false">IF(AND(B2446&gt;=0,B2445&lt;0),1,0)</f>
        <v>0</v>
      </c>
    </row>
    <row r="2447" customFormat="false" ht="12.8" hidden="false" customHeight="false" outlineLevel="0" collapsed="false">
      <c r="A2447" s="24" t="n">
        <f aca="false">A2446-0.01</f>
        <v>75.5699999999875</v>
      </c>
      <c r="B2447" s="21" t="n">
        <f aca="false">1+$F$3*$F$2*(1+$F$4)^A2447-(1+$F$3)^A2447</f>
        <v>-38557.3353690132</v>
      </c>
      <c r="C2447" s="22" t="n">
        <f aca="false">IF(AND(B2447&gt;=0,B2446&lt;0),1,0)</f>
        <v>0</v>
      </c>
    </row>
    <row r="2448" customFormat="false" ht="12.8" hidden="false" customHeight="false" outlineLevel="0" collapsed="false">
      <c r="A2448" s="24" t="n">
        <f aca="false">A2447-0.01</f>
        <v>75.5599999999875</v>
      </c>
      <c r="B2448" s="21" t="n">
        <f aca="false">1+$F$3*$F$2*(1+$F$4)^A2448-(1+$F$3)^A2448</f>
        <v>-38503.4101530612</v>
      </c>
      <c r="C2448" s="22" t="n">
        <f aca="false">IF(AND(B2448&gt;=0,B2447&lt;0),1,0)</f>
        <v>0</v>
      </c>
    </row>
    <row r="2449" customFormat="false" ht="12.8" hidden="false" customHeight="false" outlineLevel="0" collapsed="false">
      <c r="A2449" s="24" t="n">
        <f aca="false">A2448-0.01</f>
        <v>75.5499999999875</v>
      </c>
      <c r="B2449" s="21" t="n">
        <f aca="false">1+$F$3*$F$2*(1+$F$4)^A2449-(1+$F$3)^A2449</f>
        <v>-38449.5602800131</v>
      </c>
      <c r="C2449" s="22" t="n">
        <f aca="false">IF(AND(B2449&gt;=0,B2448&lt;0),1,0)</f>
        <v>0</v>
      </c>
    </row>
    <row r="2450" customFormat="false" ht="12.8" hidden="false" customHeight="false" outlineLevel="0" collapsed="false">
      <c r="A2450" s="24" t="n">
        <f aca="false">A2449-0.01</f>
        <v>75.5399999999875</v>
      </c>
      <c r="B2450" s="21" t="n">
        <f aca="false">1+$F$3*$F$2*(1+$F$4)^A2450-(1+$F$3)^A2450</f>
        <v>-38395.7856446304</v>
      </c>
      <c r="C2450" s="22" t="n">
        <f aca="false">IF(AND(B2450&gt;=0,B2449&lt;0),1,0)</f>
        <v>0</v>
      </c>
    </row>
    <row r="2451" customFormat="false" ht="12.8" hidden="false" customHeight="false" outlineLevel="0" collapsed="false">
      <c r="A2451" s="24" t="n">
        <f aca="false">A2450-0.01</f>
        <v>75.5299999999875</v>
      </c>
      <c r="B2451" s="21" t="n">
        <f aca="false">1+$F$3*$F$2*(1+$F$4)^A2451-(1+$F$3)^A2451</f>
        <v>-38342.0861418217</v>
      </c>
      <c r="C2451" s="22" t="n">
        <f aca="false">IF(AND(B2451&gt;=0,B2450&lt;0),1,0)</f>
        <v>0</v>
      </c>
    </row>
    <row r="2452" customFormat="false" ht="12.8" hidden="false" customHeight="false" outlineLevel="0" collapsed="false">
      <c r="A2452" s="24" t="n">
        <f aca="false">A2451-0.01</f>
        <v>75.5199999999875</v>
      </c>
      <c r="B2452" s="21" t="n">
        <f aca="false">1+$F$3*$F$2*(1+$F$4)^A2452-(1+$F$3)^A2452</f>
        <v>-38288.4616666424</v>
      </c>
      <c r="C2452" s="22" t="n">
        <f aca="false">IF(AND(B2452&gt;=0,B2451&lt;0),1,0)</f>
        <v>0</v>
      </c>
    </row>
    <row r="2453" customFormat="false" ht="12.8" hidden="false" customHeight="false" outlineLevel="0" collapsed="false">
      <c r="A2453" s="24" t="n">
        <f aca="false">A2452-0.01</f>
        <v>75.5099999999875</v>
      </c>
      <c r="B2453" s="21" t="n">
        <f aca="false">1+$F$3*$F$2*(1+$F$4)^A2453-(1+$F$3)^A2453</f>
        <v>-38234.9121142945</v>
      </c>
      <c r="C2453" s="22" t="n">
        <f aca="false">IF(AND(B2453&gt;=0,B2452&lt;0),1,0)</f>
        <v>0</v>
      </c>
    </row>
    <row r="2454" customFormat="false" ht="12.8" hidden="false" customHeight="false" outlineLevel="0" collapsed="false">
      <c r="A2454" s="24" t="n">
        <f aca="false">A2453-0.01</f>
        <v>75.4999999999875</v>
      </c>
      <c r="B2454" s="21" t="n">
        <f aca="false">1+$F$3*$F$2*(1+$F$4)^A2454-(1+$F$3)^A2454</f>
        <v>-38181.4373801264</v>
      </c>
      <c r="C2454" s="22" t="n">
        <f aca="false">IF(AND(B2454&gt;=0,B2453&lt;0),1,0)</f>
        <v>0</v>
      </c>
    </row>
    <row r="2455" customFormat="false" ht="12.8" hidden="false" customHeight="false" outlineLevel="0" collapsed="false">
      <c r="A2455" s="24" t="n">
        <f aca="false">A2454-0.01</f>
        <v>75.4899999999875</v>
      </c>
      <c r="B2455" s="21" t="n">
        <f aca="false">1+$F$3*$F$2*(1+$F$4)^A2455-(1+$F$3)^A2455</f>
        <v>-38128.0373596324</v>
      </c>
      <c r="C2455" s="22" t="n">
        <f aca="false">IF(AND(B2455&gt;=0,B2454&lt;0),1,0)</f>
        <v>0</v>
      </c>
    </row>
    <row r="2456" customFormat="false" ht="12.8" hidden="false" customHeight="false" outlineLevel="0" collapsed="false">
      <c r="A2456" s="24" t="n">
        <f aca="false">A2455-0.01</f>
        <v>75.4799999999875</v>
      </c>
      <c r="B2456" s="21" t="n">
        <f aca="false">1+$F$3*$F$2*(1+$F$4)^A2456-(1+$F$3)^A2456</f>
        <v>-38074.7119484531</v>
      </c>
      <c r="C2456" s="22" t="n">
        <f aca="false">IF(AND(B2456&gt;=0,B2455&lt;0),1,0)</f>
        <v>0</v>
      </c>
    </row>
    <row r="2457" customFormat="false" ht="12.8" hidden="false" customHeight="false" outlineLevel="0" collapsed="false">
      <c r="A2457" s="24" t="n">
        <f aca="false">A2456-0.01</f>
        <v>75.4699999999875</v>
      </c>
      <c r="B2457" s="21" t="n">
        <f aca="false">1+$F$3*$F$2*(1+$F$4)^A2457-(1+$F$3)^A2457</f>
        <v>-38021.4610423746</v>
      </c>
      <c r="C2457" s="22" t="n">
        <f aca="false">IF(AND(B2457&gt;=0,B2456&lt;0),1,0)</f>
        <v>0</v>
      </c>
    </row>
    <row r="2458" customFormat="false" ht="12.8" hidden="false" customHeight="false" outlineLevel="0" collapsed="false">
      <c r="A2458" s="24" t="n">
        <f aca="false">A2457-0.01</f>
        <v>75.4599999999874</v>
      </c>
      <c r="B2458" s="21" t="n">
        <f aca="false">1+$F$3*$F$2*(1+$F$4)^A2458-(1+$F$3)^A2458</f>
        <v>-37968.2845373289</v>
      </c>
      <c r="C2458" s="22" t="n">
        <f aca="false">IF(AND(B2458&gt;=0,B2457&lt;0),1,0)</f>
        <v>0</v>
      </c>
    </row>
    <row r="2459" customFormat="false" ht="12.8" hidden="false" customHeight="false" outlineLevel="0" collapsed="false">
      <c r="A2459" s="24" t="n">
        <f aca="false">A2458-0.01</f>
        <v>75.4499999999874</v>
      </c>
      <c r="B2459" s="21" t="n">
        <f aca="false">1+$F$3*$F$2*(1+$F$4)^A2459-(1+$F$3)^A2459</f>
        <v>-37915.1823293928</v>
      </c>
      <c r="C2459" s="22" t="n">
        <f aca="false">IF(AND(B2459&gt;=0,B2458&lt;0),1,0)</f>
        <v>0</v>
      </c>
    </row>
    <row r="2460" customFormat="false" ht="12.8" hidden="false" customHeight="false" outlineLevel="0" collapsed="false">
      <c r="A2460" s="24" t="n">
        <f aca="false">A2459-0.01</f>
        <v>75.4399999999874</v>
      </c>
      <c r="B2460" s="21" t="n">
        <f aca="false">1+$F$3*$F$2*(1+$F$4)^A2460-(1+$F$3)^A2460</f>
        <v>-37862.1543147889</v>
      </c>
      <c r="C2460" s="22" t="n">
        <f aca="false">IF(AND(B2460&gt;=0,B2459&lt;0),1,0)</f>
        <v>0</v>
      </c>
    </row>
    <row r="2461" customFormat="false" ht="12.8" hidden="false" customHeight="false" outlineLevel="0" collapsed="false">
      <c r="A2461" s="24" t="n">
        <f aca="false">A2460-0.01</f>
        <v>75.4299999999874</v>
      </c>
      <c r="B2461" s="21" t="n">
        <f aca="false">1+$F$3*$F$2*(1+$F$4)^A2461-(1+$F$3)^A2461</f>
        <v>-37809.2003898842</v>
      </c>
      <c r="C2461" s="22" t="n">
        <f aca="false">IF(AND(B2461&gt;=0,B2460&lt;0),1,0)</f>
        <v>0</v>
      </c>
    </row>
    <row r="2462" customFormat="false" ht="12.8" hidden="false" customHeight="false" outlineLevel="0" collapsed="false">
      <c r="A2462" s="24" t="n">
        <f aca="false">A2461-0.01</f>
        <v>75.4199999999874</v>
      </c>
      <c r="B2462" s="21" t="n">
        <f aca="false">1+$F$3*$F$2*(1+$F$4)^A2462-(1+$F$3)^A2462</f>
        <v>-37756.3204511907</v>
      </c>
      <c r="C2462" s="22" t="n">
        <f aca="false">IF(AND(B2462&gt;=0,B2461&lt;0),1,0)</f>
        <v>0</v>
      </c>
    </row>
    <row r="2463" customFormat="false" ht="12.8" hidden="false" customHeight="false" outlineLevel="0" collapsed="false">
      <c r="A2463" s="24" t="n">
        <f aca="false">A2462-0.01</f>
        <v>75.4099999999874</v>
      </c>
      <c r="B2463" s="21" t="n">
        <f aca="false">1+$F$3*$F$2*(1+$F$4)^A2463-(1+$F$3)^A2463</f>
        <v>-37703.5143953649</v>
      </c>
      <c r="C2463" s="22" t="n">
        <f aca="false">IF(AND(B2463&gt;=0,B2462&lt;0),1,0)</f>
        <v>0</v>
      </c>
    </row>
    <row r="2464" customFormat="false" ht="12.8" hidden="false" customHeight="false" outlineLevel="0" collapsed="false">
      <c r="A2464" s="24" t="n">
        <f aca="false">A2463-0.01</f>
        <v>75.3999999999874</v>
      </c>
      <c r="B2464" s="21" t="n">
        <f aca="false">1+$F$3*$F$2*(1+$F$4)^A2464-(1+$F$3)^A2464</f>
        <v>-37650.7821192076</v>
      </c>
      <c r="C2464" s="22" t="n">
        <f aca="false">IF(AND(B2464&gt;=0,B2463&lt;0),1,0)</f>
        <v>0</v>
      </c>
    </row>
    <row r="2465" customFormat="false" ht="12.8" hidden="false" customHeight="false" outlineLevel="0" collapsed="false">
      <c r="A2465" s="24" t="n">
        <f aca="false">A2464-0.01</f>
        <v>75.3899999999874</v>
      </c>
      <c r="B2465" s="21" t="n">
        <f aca="false">1+$F$3*$F$2*(1+$F$4)^A2465-(1+$F$3)^A2465</f>
        <v>-37598.1235196639</v>
      </c>
      <c r="C2465" s="22" t="n">
        <f aca="false">IF(AND(B2465&gt;=0,B2464&lt;0),1,0)</f>
        <v>0</v>
      </c>
    </row>
    <row r="2466" customFormat="false" ht="12.8" hidden="false" customHeight="false" outlineLevel="0" collapsed="false">
      <c r="A2466" s="24" t="n">
        <f aca="false">A2465-0.01</f>
        <v>75.3799999999874</v>
      </c>
      <c r="B2466" s="21" t="n">
        <f aca="false">1+$F$3*$F$2*(1+$F$4)^A2466-(1+$F$3)^A2466</f>
        <v>-37545.5384938225</v>
      </c>
      <c r="C2466" s="22" t="n">
        <f aca="false">IF(AND(B2466&gt;=0,B2465&lt;0),1,0)</f>
        <v>0</v>
      </c>
    </row>
    <row r="2467" customFormat="false" ht="12.8" hidden="false" customHeight="false" outlineLevel="0" collapsed="false">
      <c r="A2467" s="24" t="n">
        <f aca="false">A2466-0.01</f>
        <v>75.3699999999874</v>
      </c>
      <c r="B2467" s="21" t="n">
        <f aca="false">1+$F$3*$F$2*(1+$F$4)^A2467-(1+$F$3)^A2467</f>
        <v>-37493.0269389163</v>
      </c>
      <c r="C2467" s="22" t="n">
        <f aca="false">IF(AND(B2467&gt;=0,B2466&lt;0),1,0)</f>
        <v>0</v>
      </c>
    </row>
    <row r="2468" customFormat="false" ht="12.8" hidden="false" customHeight="false" outlineLevel="0" collapsed="false">
      <c r="A2468" s="24" t="n">
        <f aca="false">A2467-0.01</f>
        <v>75.3599999999874</v>
      </c>
      <c r="B2468" s="21" t="n">
        <f aca="false">1+$F$3*$F$2*(1+$F$4)^A2468-(1+$F$3)^A2468</f>
        <v>-37440.5887523213</v>
      </c>
      <c r="C2468" s="22" t="n">
        <f aca="false">IF(AND(B2468&gt;=0,B2467&lt;0),1,0)</f>
        <v>0</v>
      </c>
    </row>
    <row r="2469" customFormat="false" ht="12.8" hidden="false" customHeight="false" outlineLevel="0" collapsed="false">
      <c r="A2469" s="24" t="n">
        <f aca="false">A2468-0.01</f>
        <v>75.3499999999874</v>
      </c>
      <c r="B2469" s="21" t="n">
        <f aca="false">1+$F$3*$F$2*(1+$F$4)^A2469-(1+$F$3)^A2469</f>
        <v>-37388.223831557</v>
      </c>
      <c r="C2469" s="22" t="n">
        <f aca="false">IF(AND(B2469&gt;=0,B2468&lt;0),1,0)</f>
        <v>0</v>
      </c>
    </row>
    <row r="2470" customFormat="false" ht="12.8" hidden="false" customHeight="false" outlineLevel="0" collapsed="false">
      <c r="A2470" s="24" t="n">
        <f aca="false">A2469-0.01</f>
        <v>75.3399999999874</v>
      </c>
      <c r="B2470" s="21" t="n">
        <f aca="false">1+$F$3*$F$2*(1+$F$4)^A2470-(1+$F$3)^A2470</f>
        <v>-37335.9320742861</v>
      </c>
      <c r="C2470" s="22" t="n">
        <f aca="false">IF(AND(B2470&gt;=0,B2469&lt;0),1,0)</f>
        <v>0</v>
      </c>
    </row>
    <row r="2471" customFormat="false" ht="12.8" hidden="false" customHeight="false" outlineLevel="0" collapsed="false">
      <c r="A2471" s="24" t="n">
        <f aca="false">A2470-0.01</f>
        <v>75.3299999999874</v>
      </c>
      <c r="B2471" s="21" t="n">
        <f aca="false">1+$F$3*$F$2*(1+$F$4)^A2471-(1+$F$3)^A2471</f>
        <v>-37283.7133783141</v>
      </c>
      <c r="C2471" s="22" t="n">
        <f aca="false">IF(AND(B2471&gt;=0,B2470&lt;0),1,0)</f>
        <v>0</v>
      </c>
    </row>
    <row r="2472" customFormat="false" ht="12.8" hidden="false" customHeight="false" outlineLevel="0" collapsed="false">
      <c r="A2472" s="24" t="n">
        <f aca="false">A2471-0.01</f>
        <v>75.3199999999874</v>
      </c>
      <c r="B2472" s="21" t="n">
        <f aca="false">1+$F$3*$F$2*(1+$F$4)^A2472-(1+$F$3)^A2472</f>
        <v>-37231.5676415894</v>
      </c>
      <c r="C2472" s="22" t="n">
        <f aca="false">IF(AND(B2472&gt;=0,B2471&lt;0),1,0)</f>
        <v>0</v>
      </c>
    </row>
    <row r="2473" customFormat="false" ht="12.8" hidden="false" customHeight="false" outlineLevel="0" collapsed="false">
      <c r="A2473" s="24" t="n">
        <f aca="false">A2472-0.01</f>
        <v>75.3099999999874</v>
      </c>
      <c r="B2473" s="21" t="n">
        <f aca="false">1+$F$3*$F$2*(1+$F$4)^A2473-(1+$F$3)^A2473</f>
        <v>-37179.4947622029</v>
      </c>
      <c r="C2473" s="22" t="n">
        <f aca="false">IF(AND(B2473&gt;=0,B2472&lt;0),1,0)</f>
        <v>0</v>
      </c>
    </row>
    <row r="2474" customFormat="false" ht="12.8" hidden="false" customHeight="false" outlineLevel="0" collapsed="false">
      <c r="A2474" s="24" t="n">
        <f aca="false">A2473-0.01</f>
        <v>75.2999999999874</v>
      </c>
      <c r="B2474" s="21" t="n">
        <f aca="false">1+$F$3*$F$2*(1+$F$4)^A2474-(1+$F$3)^A2474</f>
        <v>-37127.4946383876</v>
      </c>
      <c r="C2474" s="22" t="n">
        <f aca="false">IF(AND(B2474&gt;=0,B2473&lt;0),1,0)</f>
        <v>0</v>
      </c>
    </row>
    <row r="2475" customFormat="false" ht="12.8" hidden="false" customHeight="false" outlineLevel="0" collapsed="false">
      <c r="A2475" s="24" t="n">
        <f aca="false">A2474-0.01</f>
        <v>75.2899999999874</v>
      </c>
      <c r="B2475" s="21" t="n">
        <f aca="false">1+$F$3*$F$2*(1+$F$4)^A2475-(1+$F$3)^A2475</f>
        <v>-37075.5671685189</v>
      </c>
      <c r="C2475" s="22" t="n">
        <f aca="false">IF(AND(B2475&gt;=0,B2474&lt;0),1,0)</f>
        <v>0</v>
      </c>
    </row>
    <row r="2476" customFormat="false" ht="12.8" hidden="false" customHeight="false" outlineLevel="0" collapsed="false">
      <c r="A2476" s="24" t="n">
        <f aca="false">A2475-0.01</f>
        <v>75.2799999999874</v>
      </c>
      <c r="B2476" s="21" t="n">
        <f aca="false">1+$F$3*$F$2*(1+$F$4)^A2476-(1+$F$3)^A2476</f>
        <v>-37023.7122511141</v>
      </c>
      <c r="C2476" s="22" t="n">
        <f aca="false">IF(AND(B2476&gt;=0,B2475&lt;0),1,0)</f>
        <v>0</v>
      </c>
    </row>
    <row r="2477" customFormat="false" ht="12.8" hidden="false" customHeight="false" outlineLevel="0" collapsed="false">
      <c r="A2477" s="24" t="n">
        <f aca="false">A2476-0.01</f>
        <v>75.2699999999873</v>
      </c>
      <c r="B2477" s="21" t="n">
        <f aca="false">1+$F$3*$F$2*(1+$F$4)^A2477-(1+$F$3)^A2477</f>
        <v>-36971.9297848321</v>
      </c>
      <c r="C2477" s="22" t="n">
        <f aca="false">IF(AND(B2477&gt;=0,B2476&lt;0),1,0)</f>
        <v>0</v>
      </c>
    </row>
    <row r="2478" customFormat="false" ht="12.8" hidden="false" customHeight="false" outlineLevel="0" collapsed="false">
      <c r="A2478" s="24" t="n">
        <f aca="false">A2477-0.01</f>
        <v>75.2599999999873</v>
      </c>
      <c r="B2478" s="21" t="n">
        <f aca="false">1+$F$3*$F$2*(1+$F$4)^A2478-(1+$F$3)^A2478</f>
        <v>-36920.2196684735</v>
      </c>
      <c r="C2478" s="22" t="n">
        <f aca="false">IF(AND(B2478&gt;=0,B2477&lt;0),1,0)</f>
        <v>0</v>
      </c>
    </row>
    <row r="2479" customFormat="false" ht="12.8" hidden="false" customHeight="false" outlineLevel="0" collapsed="false">
      <c r="A2479" s="24" t="n">
        <f aca="false">A2478-0.01</f>
        <v>75.2499999999873</v>
      </c>
      <c r="B2479" s="21" t="n">
        <f aca="false">1+$F$3*$F$2*(1+$F$4)^A2479-(1+$F$3)^A2479</f>
        <v>-36868.5818009801</v>
      </c>
      <c r="C2479" s="22" t="n">
        <f aca="false">IF(AND(B2479&gt;=0,B2478&lt;0),1,0)</f>
        <v>0</v>
      </c>
    </row>
    <row r="2480" customFormat="false" ht="12.8" hidden="false" customHeight="false" outlineLevel="0" collapsed="false">
      <c r="A2480" s="24" t="n">
        <f aca="false">A2479-0.01</f>
        <v>75.2399999999873</v>
      </c>
      <c r="B2480" s="21" t="n">
        <f aca="false">1+$F$3*$F$2*(1+$F$4)^A2480-(1+$F$3)^A2480</f>
        <v>-36817.016081435</v>
      </c>
      <c r="C2480" s="22" t="n">
        <f aca="false">IF(AND(B2480&gt;=0,B2479&lt;0),1,0)</f>
        <v>0</v>
      </c>
    </row>
    <row r="2481" customFormat="false" ht="12.8" hidden="false" customHeight="false" outlineLevel="0" collapsed="false">
      <c r="A2481" s="24" t="n">
        <f aca="false">A2480-0.01</f>
        <v>75.2299999999873</v>
      </c>
      <c r="B2481" s="21" t="n">
        <f aca="false">1+$F$3*$F$2*(1+$F$4)^A2481-(1+$F$3)^A2481</f>
        <v>-36765.5224090621</v>
      </c>
      <c r="C2481" s="22" t="n">
        <f aca="false">IF(AND(B2481&gt;=0,B2480&lt;0),1,0)</f>
        <v>0</v>
      </c>
    </row>
    <row r="2482" customFormat="false" ht="12.8" hidden="false" customHeight="false" outlineLevel="0" collapsed="false">
      <c r="A2482" s="24" t="n">
        <f aca="false">A2481-0.01</f>
        <v>75.2199999999873</v>
      </c>
      <c r="B2482" s="21" t="n">
        <f aca="false">1+$F$3*$F$2*(1+$F$4)^A2482-(1+$F$3)^A2482</f>
        <v>-36714.1006832262</v>
      </c>
      <c r="C2482" s="22" t="n">
        <f aca="false">IF(AND(B2482&gt;=0,B2481&lt;0),1,0)</f>
        <v>0</v>
      </c>
    </row>
    <row r="2483" customFormat="false" ht="12.8" hidden="false" customHeight="false" outlineLevel="0" collapsed="false">
      <c r="A2483" s="24" t="n">
        <f aca="false">A2482-0.01</f>
        <v>75.2099999999873</v>
      </c>
      <c r="B2483" s="21" t="n">
        <f aca="false">1+$F$3*$F$2*(1+$F$4)^A2483-(1+$F$3)^A2483</f>
        <v>-36662.7508034326</v>
      </c>
      <c r="C2483" s="22" t="n">
        <f aca="false">IF(AND(B2483&gt;=0,B2482&lt;0),1,0)</f>
        <v>0</v>
      </c>
    </row>
    <row r="2484" customFormat="false" ht="12.8" hidden="false" customHeight="false" outlineLevel="0" collapsed="false">
      <c r="A2484" s="24" t="n">
        <f aca="false">A2483-0.01</f>
        <v>75.1999999999873</v>
      </c>
      <c r="B2484" s="21" t="n">
        <f aca="false">1+$F$3*$F$2*(1+$F$4)^A2484-(1+$F$3)^A2484</f>
        <v>-36611.4726693268</v>
      </c>
      <c r="C2484" s="22" t="n">
        <f aca="false">IF(AND(B2484&gt;=0,B2483&lt;0),1,0)</f>
        <v>0</v>
      </c>
    </row>
    <row r="2485" customFormat="false" ht="12.8" hidden="false" customHeight="false" outlineLevel="0" collapsed="false">
      <c r="A2485" s="24" t="n">
        <f aca="false">A2484-0.01</f>
        <v>75.1899999999873</v>
      </c>
      <c r="B2485" s="21" t="n">
        <f aca="false">1+$F$3*$F$2*(1+$F$4)^A2485-(1+$F$3)^A2485</f>
        <v>-36560.2661806947</v>
      </c>
      <c r="C2485" s="22" t="n">
        <f aca="false">IF(AND(B2485&gt;=0,B2484&lt;0),1,0)</f>
        <v>0</v>
      </c>
    </row>
    <row r="2486" customFormat="false" ht="12.8" hidden="false" customHeight="false" outlineLevel="0" collapsed="false">
      <c r="A2486" s="24" t="n">
        <f aca="false">A2485-0.01</f>
        <v>75.1799999999873</v>
      </c>
      <c r="B2486" s="21" t="n">
        <f aca="false">1+$F$3*$F$2*(1+$F$4)^A2486-(1+$F$3)^A2486</f>
        <v>-36509.1312374621</v>
      </c>
      <c r="C2486" s="22" t="n">
        <f aca="false">IF(AND(B2486&gt;=0,B2485&lt;0),1,0)</f>
        <v>0</v>
      </c>
    </row>
    <row r="2487" customFormat="false" ht="12.8" hidden="false" customHeight="false" outlineLevel="0" collapsed="false">
      <c r="A2487" s="24" t="n">
        <f aca="false">A2486-0.01</f>
        <v>75.1699999999873</v>
      </c>
      <c r="B2487" s="21" t="n">
        <f aca="false">1+$F$3*$F$2*(1+$F$4)^A2487-(1+$F$3)^A2487</f>
        <v>-36458.0677396945</v>
      </c>
      <c r="C2487" s="22" t="n">
        <f aca="false">IF(AND(B2487&gt;=0,B2486&lt;0),1,0)</f>
        <v>0</v>
      </c>
    </row>
    <row r="2488" customFormat="false" ht="12.8" hidden="false" customHeight="false" outlineLevel="0" collapsed="false">
      <c r="A2488" s="24" t="n">
        <f aca="false">A2487-0.01</f>
        <v>75.1599999999873</v>
      </c>
      <c r="B2488" s="21" t="n">
        <f aca="false">1+$F$3*$F$2*(1+$F$4)^A2488-(1+$F$3)^A2488</f>
        <v>-36407.0755875971</v>
      </c>
      <c r="C2488" s="22" t="n">
        <f aca="false">IF(AND(B2488&gt;=0,B2487&lt;0),1,0)</f>
        <v>0</v>
      </c>
    </row>
    <row r="2489" customFormat="false" ht="12.8" hidden="false" customHeight="false" outlineLevel="0" collapsed="false">
      <c r="A2489" s="24" t="n">
        <f aca="false">A2488-0.01</f>
        <v>75.1499999999873</v>
      </c>
      <c r="B2489" s="21" t="n">
        <f aca="false">1+$F$3*$F$2*(1+$F$4)^A2489-(1+$F$3)^A2489</f>
        <v>-36356.1546815142</v>
      </c>
      <c r="C2489" s="22" t="n">
        <f aca="false">IF(AND(B2489&gt;=0,B2488&lt;0),1,0)</f>
        <v>0</v>
      </c>
    </row>
    <row r="2490" customFormat="false" ht="12.8" hidden="false" customHeight="false" outlineLevel="0" collapsed="false">
      <c r="A2490" s="24" t="n">
        <f aca="false">A2489-0.01</f>
        <v>75.1399999999873</v>
      </c>
      <c r="B2490" s="21" t="n">
        <f aca="false">1+$F$3*$F$2*(1+$F$4)^A2490-(1+$F$3)^A2490</f>
        <v>-36305.3049219297</v>
      </c>
      <c r="C2490" s="22" t="n">
        <f aca="false">IF(AND(B2490&gt;=0,B2489&lt;0),1,0)</f>
        <v>0</v>
      </c>
    </row>
    <row r="2491" customFormat="false" ht="12.8" hidden="false" customHeight="false" outlineLevel="0" collapsed="false">
      <c r="A2491" s="24" t="n">
        <f aca="false">A2490-0.01</f>
        <v>75.1299999999873</v>
      </c>
      <c r="B2491" s="21" t="n">
        <f aca="false">1+$F$3*$F$2*(1+$F$4)^A2491-(1+$F$3)^A2491</f>
        <v>-36254.5262094662</v>
      </c>
      <c r="C2491" s="22" t="n">
        <f aca="false">IF(AND(B2491&gt;=0,B2490&lt;0),1,0)</f>
        <v>0</v>
      </c>
    </row>
    <row r="2492" customFormat="false" ht="12.8" hidden="false" customHeight="false" outlineLevel="0" collapsed="false">
      <c r="A2492" s="24" t="n">
        <f aca="false">A2491-0.01</f>
        <v>75.1199999999873</v>
      </c>
      <c r="B2492" s="21" t="n">
        <f aca="false">1+$F$3*$F$2*(1+$F$4)^A2492-(1+$F$3)^A2492</f>
        <v>-36203.8184448852</v>
      </c>
      <c r="C2492" s="22" t="n">
        <f aca="false">IF(AND(B2492&gt;=0,B2491&lt;0),1,0)</f>
        <v>0</v>
      </c>
    </row>
    <row r="2493" customFormat="false" ht="12.8" hidden="false" customHeight="false" outlineLevel="0" collapsed="false">
      <c r="A2493" s="24" t="n">
        <f aca="false">A2492-0.01</f>
        <v>75.1099999999873</v>
      </c>
      <c r="B2493" s="21" t="n">
        <f aca="false">1+$F$3*$F$2*(1+$F$4)^A2493-(1+$F$3)^A2493</f>
        <v>-36153.1815290867</v>
      </c>
      <c r="C2493" s="22" t="n">
        <f aca="false">IF(AND(B2493&gt;=0,B2492&lt;0),1,0)</f>
        <v>0</v>
      </c>
    </row>
    <row r="2494" customFormat="false" ht="12.8" hidden="false" customHeight="false" outlineLevel="0" collapsed="false">
      <c r="A2494" s="24" t="n">
        <f aca="false">A2493-0.01</f>
        <v>75.0999999999873</v>
      </c>
      <c r="B2494" s="21" t="n">
        <f aca="false">1+$F$3*$F$2*(1+$F$4)^A2494-(1+$F$3)^A2494</f>
        <v>-36102.6153631093</v>
      </c>
      <c r="C2494" s="22" t="n">
        <f aca="false">IF(AND(B2494&gt;=0,B2493&lt;0),1,0)</f>
        <v>0</v>
      </c>
    </row>
    <row r="2495" customFormat="false" ht="12.8" hidden="false" customHeight="false" outlineLevel="0" collapsed="false">
      <c r="A2495" s="24" t="n">
        <f aca="false">A2494-0.01</f>
        <v>75.0899999999873</v>
      </c>
      <c r="B2495" s="21" t="n">
        <f aca="false">1+$F$3*$F$2*(1+$F$4)^A2495-(1+$F$3)^A2495</f>
        <v>-36052.1198481297</v>
      </c>
      <c r="C2495" s="22" t="n">
        <f aca="false">IF(AND(B2495&gt;=0,B2494&lt;0),1,0)</f>
        <v>0</v>
      </c>
    </row>
    <row r="2496" customFormat="false" ht="12.8" hidden="false" customHeight="false" outlineLevel="0" collapsed="false">
      <c r="A2496" s="24" t="n">
        <f aca="false">A2495-0.01</f>
        <v>75.0799999999873</v>
      </c>
      <c r="B2496" s="21" t="n">
        <f aca="false">1+$F$3*$F$2*(1+$F$4)^A2496-(1+$F$3)^A2496</f>
        <v>-36001.6948854627</v>
      </c>
      <c r="C2496" s="22" t="n">
        <f aca="false">IF(AND(B2496&gt;=0,B2495&lt;0),1,0)</f>
        <v>0</v>
      </c>
    </row>
    <row r="2497" customFormat="false" ht="12.8" hidden="false" customHeight="false" outlineLevel="0" collapsed="false">
      <c r="A2497" s="24" t="n">
        <f aca="false">A2496-0.01</f>
        <v>75.0699999999872</v>
      </c>
      <c r="B2497" s="21" t="n">
        <f aca="false">1+$F$3*$F$2*(1+$F$4)^A2497-(1+$F$3)^A2497</f>
        <v>-35951.3403765607</v>
      </c>
      <c r="C2497" s="22" t="n">
        <f aca="false">IF(AND(B2497&gt;=0,B2496&lt;0),1,0)</f>
        <v>0</v>
      </c>
    </row>
    <row r="2498" customFormat="false" ht="12.8" hidden="false" customHeight="false" outlineLevel="0" collapsed="false">
      <c r="A2498" s="24" t="n">
        <f aca="false">A2497-0.01</f>
        <v>75.0599999999872</v>
      </c>
      <c r="B2498" s="21" t="n">
        <f aca="false">1+$F$3*$F$2*(1+$F$4)^A2498-(1+$F$3)^A2498</f>
        <v>-35901.0562230141</v>
      </c>
      <c r="C2498" s="22" t="n">
        <f aca="false">IF(AND(B2498&gt;=0,B2497&lt;0),1,0)</f>
        <v>0</v>
      </c>
    </row>
    <row r="2499" customFormat="false" ht="12.8" hidden="false" customHeight="false" outlineLevel="0" collapsed="false">
      <c r="A2499" s="24" t="n">
        <f aca="false">A2498-0.01</f>
        <v>75.0499999999872</v>
      </c>
      <c r="B2499" s="21" t="n">
        <f aca="false">1+$F$3*$F$2*(1+$F$4)^A2499-(1+$F$3)^A2499</f>
        <v>-35850.8423265505</v>
      </c>
      <c r="C2499" s="22" t="n">
        <f aca="false">IF(AND(B2499&gt;=0,B2498&lt;0),1,0)</f>
        <v>0</v>
      </c>
    </row>
    <row r="2500" customFormat="false" ht="12.8" hidden="false" customHeight="false" outlineLevel="0" collapsed="false">
      <c r="A2500" s="24" t="n">
        <f aca="false">A2499-0.01</f>
        <v>75.0399999999872</v>
      </c>
      <c r="B2500" s="21" t="n">
        <f aca="false">1+$F$3*$F$2*(1+$F$4)^A2500-(1+$F$3)^A2500</f>
        <v>-35800.6985890348</v>
      </c>
      <c r="C2500" s="22" t="n">
        <f aca="false">IF(AND(B2500&gt;=0,B2499&lt;0),1,0)</f>
        <v>0</v>
      </c>
    </row>
    <row r="2501" customFormat="false" ht="12.8" hidden="false" customHeight="false" outlineLevel="0" collapsed="false">
      <c r="A2501" s="24" t="n">
        <f aca="false">A2500-0.01</f>
        <v>75.0299999999872</v>
      </c>
      <c r="B2501" s="21" t="n">
        <f aca="false">1+$F$3*$F$2*(1+$F$4)^A2501-(1+$F$3)^A2501</f>
        <v>-35750.6249124689</v>
      </c>
      <c r="C2501" s="22" t="n">
        <f aca="false">IF(AND(B2501&gt;=0,B2500&lt;0),1,0)</f>
        <v>0</v>
      </c>
    </row>
    <row r="2502" customFormat="false" ht="12.8" hidden="false" customHeight="false" outlineLevel="0" collapsed="false">
      <c r="A2502" s="24" t="n">
        <f aca="false">A2501-0.01</f>
        <v>75.0199999999872</v>
      </c>
      <c r="B2502" s="21" t="n">
        <f aca="false">1+$F$3*$F$2*(1+$F$4)^A2502-(1+$F$3)^A2502</f>
        <v>-35700.6211989919</v>
      </c>
      <c r="C2502" s="22" t="n">
        <f aca="false">IF(AND(B2502&gt;=0,B2501&lt;0),1,0)</f>
        <v>0</v>
      </c>
    </row>
    <row r="2503" customFormat="false" ht="12.8" hidden="false" customHeight="false" outlineLevel="0" collapsed="false">
      <c r="A2503" s="24" t="n">
        <f aca="false">A2502-0.01</f>
        <v>75.0099999999872</v>
      </c>
      <c r="B2503" s="21" t="n">
        <f aca="false">1+$F$3*$F$2*(1+$F$4)^A2503-(1+$F$3)^A2503</f>
        <v>-35650.687350879</v>
      </c>
      <c r="C2503" s="22" t="n">
        <f aca="false">IF(AND(B2503&gt;=0,B2502&lt;0),1,0)</f>
        <v>0</v>
      </c>
    </row>
    <row r="2504" customFormat="false" ht="12.8" hidden="false" customHeight="false" outlineLevel="0" collapsed="false">
      <c r="A2504" s="24" t="n">
        <f aca="false">A2503-0.01</f>
        <v>74.9999999999872</v>
      </c>
      <c r="B2504" s="21" t="n">
        <f aca="false">1+$F$3*$F$2*(1+$F$4)^A2504-(1+$F$3)^A2504</f>
        <v>-35600.8232705425</v>
      </c>
      <c r="C2504" s="22" t="n">
        <f aca="false">IF(AND(B2504&gt;=0,B2503&lt;0),1,0)</f>
        <v>0</v>
      </c>
    </row>
    <row r="2505" customFormat="false" ht="12.8" hidden="false" customHeight="false" outlineLevel="0" collapsed="false">
      <c r="A2505" s="24" t="n">
        <f aca="false">A2504-0.01</f>
        <v>74.9899999999872</v>
      </c>
      <c r="B2505" s="21" t="n">
        <f aca="false">1+$F$3*$F$2*(1+$F$4)^A2505-(1+$F$3)^A2505</f>
        <v>-35551.0288605307</v>
      </c>
      <c r="C2505" s="22" t="n">
        <f aca="false">IF(AND(B2505&gt;=0,B2504&lt;0),1,0)</f>
        <v>0</v>
      </c>
    </row>
    <row r="2506" customFormat="false" ht="12.8" hidden="false" customHeight="false" outlineLevel="0" collapsed="false">
      <c r="A2506" s="24" t="n">
        <f aca="false">A2505-0.01</f>
        <v>74.9799999999872</v>
      </c>
      <c r="B2506" s="21" t="n">
        <f aca="false">1+$F$3*$F$2*(1+$F$4)^A2506-(1+$F$3)^A2506</f>
        <v>-35501.3040235279</v>
      </c>
      <c r="C2506" s="22" t="n">
        <f aca="false">IF(AND(B2506&gt;=0,B2505&lt;0),1,0)</f>
        <v>0</v>
      </c>
    </row>
    <row r="2507" customFormat="false" ht="12.8" hidden="false" customHeight="false" outlineLevel="0" collapsed="false">
      <c r="A2507" s="24" t="n">
        <f aca="false">A2506-0.01</f>
        <v>74.9699999999872</v>
      </c>
      <c r="B2507" s="21" t="n">
        <f aca="false">1+$F$3*$F$2*(1+$F$4)^A2507-(1+$F$3)^A2507</f>
        <v>-35451.6486623545</v>
      </c>
      <c r="C2507" s="22" t="n">
        <f aca="false">IF(AND(B2507&gt;=0,B2506&lt;0),1,0)</f>
        <v>0</v>
      </c>
    </row>
    <row r="2508" customFormat="false" ht="12.8" hidden="false" customHeight="false" outlineLevel="0" collapsed="false">
      <c r="A2508" s="24" t="n">
        <f aca="false">A2507-0.01</f>
        <v>74.9599999999872</v>
      </c>
      <c r="B2508" s="21" t="n">
        <f aca="false">1+$F$3*$F$2*(1+$F$4)^A2508-(1+$F$3)^A2508</f>
        <v>-35402.0626799666</v>
      </c>
      <c r="C2508" s="22" t="n">
        <f aca="false">IF(AND(B2508&gt;=0,B2507&lt;0),1,0)</f>
        <v>0</v>
      </c>
    </row>
    <row r="2509" customFormat="false" ht="12.8" hidden="false" customHeight="false" outlineLevel="0" collapsed="false">
      <c r="A2509" s="24" t="n">
        <f aca="false">A2508-0.01</f>
        <v>74.9499999999872</v>
      </c>
      <c r="B2509" s="21" t="n">
        <f aca="false">1+$F$3*$F$2*(1+$F$4)^A2509-(1+$F$3)^A2509</f>
        <v>-35352.5459794559</v>
      </c>
      <c r="C2509" s="22" t="n">
        <f aca="false">IF(AND(B2509&gt;=0,B2508&lt;0),1,0)</f>
        <v>0</v>
      </c>
    </row>
    <row r="2510" customFormat="false" ht="12.8" hidden="false" customHeight="false" outlineLevel="0" collapsed="false">
      <c r="A2510" s="24" t="n">
        <f aca="false">A2509-0.01</f>
        <v>74.9399999999872</v>
      </c>
      <c r="B2510" s="21" t="n">
        <f aca="false">1+$F$3*$F$2*(1+$F$4)^A2510-(1+$F$3)^A2510</f>
        <v>-35303.0984640493</v>
      </c>
      <c r="C2510" s="22" t="n">
        <f aca="false">IF(AND(B2510&gt;=0,B2509&lt;0),1,0)</f>
        <v>0</v>
      </c>
    </row>
    <row r="2511" customFormat="false" ht="12.8" hidden="false" customHeight="false" outlineLevel="0" collapsed="false">
      <c r="A2511" s="24" t="n">
        <f aca="false">A2510-0.01</f>
        <v>74.9299999999872</v>
      </c>
      <c r="B2511" s="21" t="n">
        <f aca="false">1+$F$3*$F$2*(1+$F$4)^A2511-(1+$F$3)^A2511</f>
        <v>-35253.7200371089</v>
      </c>
      <c r="C2511" s="22" t="n">
        <f aca="false">IF(AND(B2511&gt;=0,B2510&lt;0),1,0)</f>
        <v>0</v>
      </c>
    </row>
    <row r="2512" customFormat="false" ht="12.8" hidden="false" customHeight="false" outlineLevel="0" collapsed="false">
      <c r="A2512" s="24" t="n">
        <f aca="false">A2511-0.01</f>
        <v>74.9199999999872</v>
      </c>
      <c r="B2512" s="21" t="n">
        <f aca="false">1+$F$3*$F$2*(1+$F$4)^A2512-(1+$F$3)^A2512</f>
        <v>-35204.4106021319</v>
      </c>
      <c r="C2512" s="22" t="n">
        <f aca="false">IF(AND(B2512&gt;=0,B2511&lt;0),1,0)</f>
        <v>0</v>
      </c>
    </row>
    <row r="2513" customFormat="false" ht="12.8" hidden="false" customHeight="false" outlineLevel="0" collapsed="false">
      <c r="A2513" s="24" t="n">
        <f aca="false">A2512-0.01</f>
        <v>74.9099999999872</v>
      </c>
      <c r="B2513" s="21" t="n">
        <f aca="false">1+$F$3*$F$2*(1+$F$4)^A2513-(1+$F$3)^A2513</f>
        <v>-35155.1700627502</v>
      </c>
      <c r="C2513" s="22" t="n">
        <f aca="false">IF(AND(B2513&gt;=0,B2512&lt;0),1,0)</f>
        <v>0</v>
      </c>
    </row>
    <row r="2514" customFormat="false" ht="12.8" hidden="false" customHeight="false" outlineLevel="0" collapsed="false">
      <c r="A2514" s="24" t="n">
        <f aca="false">A2513-0.01</f>
        <v>74.8999999999872</v>
      </c>
      <c r="B2514" s="21" t="n">
        <f aca="false">1+$F$3*$F$2*(1+$F$4)^A2514-(1+$F$3)^A2514</f>
        <v>-35105.9983227302</v>
      </c>
      <c r="C2514" s="22" t="n">
        <f aca="false">IF(AND(B2514&gt;=0,B2513&lt;0),1,0)</f>
        <v>0</v>
      </c>
    </row>
    <row r="2515" customFormat="false" ht="12.8" hidden="false" customHeight="false" outlineLevel="0" collapsed="false">
      <c r="A2515" s="24" t="n">
        <f aca="false">A2514-0.01</f>
        <v>74.8899999999872</v>
      </c>
      <c r="B2515" s="21" t="n">
        <f aca="false">1+$F$3*$F$2*(1+$F$4)^A2515-(1+$F$3)^A2515</f>
        <v>-35056.8952859729</v>
      </c>
      <c r="C2515" s="22" t="n">
        <f aca="false">IF(AND(B2515&gt;=0,B2514&lt;0),1,0)</f>
        <v>0</v>
      </c>
    </row>
    <row r="2516" customFormat="false" ht="12.8" hidden="false" customHeight="false" outlineLevel="0" collapsed="false">
      <c r="A2516" s="24" t="n">
        <f aca="false">A2515-0.01</f>
        <v>74.8799999999872</v>
      </c>
      <c r="B2516" s="21" t="n">
        <f aca="false">1+$F$3*$F$2*(1+$F$4)^A2516-(1+$F$3)^A2516</f>
        <v>-35007.8608565133</v>
      </c>
      <c r="C2516" s="22" t="n">
        <f aca="false">IF(AND(B2516&gt;=0,B2515&lt;0),1,0)</f>
        <v>0</v>
      </c>
    </row>
    <row r="2517" customFormat="false" ht="12.8" hidden="false" customHeight="false" outlineLevel="0" collapsed="false">
      <c r="A2517" s="24" t="n">
        <f aca="false">A2516-0.01</f>
        <v>74.8699999999871</v>
      </c>
      <c r="B2517" s="21" t="n">
        <f aca="false">1+$F$3*$F$2*(1+$F$4)^A2517-(1+$F$3)^A2517</f>
        <v>-34958.8949385206</v>
      </c>
      <c r="C2517" s="22" t="n">
        <f aca="false">IF(AND(B2517&gt;=0,B2516&lt;0),1,0)</f>
        <v>0</v>
      </c>
    </row>
    <row r="2518" customFormat="false" ht="12.8" hidden="false" customHeight="false" outlineLevel="0" collapsed="false">
      <c r="A2518" s="24" t="n">
        <f aca="false">A2517-0.01</f>
        <v>74.8599999999871</v>
      </c>
      <c r="B2518" s="21" t="n">
        <f aca="false">1+$F$3*$F$2*(1+$F$4)^A2518-(1+$F$3)^A2518</f>
        <v>-34909.9974362979</v>
      </c>
      <c r="C2518" s="22" t="n">
        <f aca="false">IF(AND(B2518&gt;=0,B2517&lt;0),1,0)</f>
        <v>0</v>
      </c>
    </row>
    <row r="2519" customFormat="false" ht="12.8" hidden="false" customHeight="false" outlineLevel="0" collapsed="false">
      <c r="A2519" s="24" t="n">
        <f aca="false">A2518-0.01</f>
        <v>74.8499999999871</v>
      </c>
      <c r="B2519" s="21" t="n">
        <f aca="false">1+$F$3*$F$2*(1+$F$4)^A2519-(1+$F$3)^A2519</f>
        <v>-34861.1682542817</v>
      </c>
      <c r="C2519" s="22" t="n">
        <f aca="false">IF(AND(B2519&gt;=0,B2518&lt;0),1,0)</f>
        <v>0</v>
      </c>
    </row>
    <row r="2520" customFormat="false" ht="12.8" hidden="false" customHeight="false" outlineLevel="0" collapsed="false">
      <c r="A2520" s="24" t="n">
        <f aca="false">A2519-0.01</f>
        <v>74.8399999999871</v>
      </c>
      <c r="B2520" s="21" t="n">
        <f aca="false">1+$F$3*$F$2*(1+$F$4)^A2520-(1+$F$3)^A2520</f>
        <v>-34812.4072970423</v>
      </c>
      <c r="C2520" s="22" t="n">
        <f aca="false">IF(AND(B2520&gt;=0,B2519&lt;0),1,0)</f>
        <v>0</v>
      </c>
    </row>
    <row r="2521" customFormat="false" ht="12.8" hidden="false" customHeight="false" outlineLevel="0" collapsed="false">
      <c r="A2521" s="24" t="n">
        <f aca="false">A2520-0.01</f>
        <v>74.8299999999871</v>
      </c>
      <c r="B2521" s="21" t="n">
        <f aca="false">1+$F$3*$F$2*(1+$F$4)^A2521-(1+$F$3)^A2521</f>
        <v>-34763.7144692829</v>
      </c>
      <c r="C2521" s="22" t="n">
        <f aca="false">IF(AND(B2521&gt;=0,B2520&lt;0),1,0)</f>
        <v>0</v>
      </c>
    </row>
    <row r="2522" customFormat="false" ht="12.8" hidden="false" customHeight="false" outlineLevel="0" collapsed="false">
      <c r="A2522" s="24" t="n">
        <f aca="false">A2521-0.01</f>
        <v>74.8199999999871</v>
      </c>
      <c r="B2522" s="21" t="n">
        <f aca="false">1+$F$3*$F$2*(1+$F$4)^A2522-(1+$F$3)^A2522</f>
        <v>-34715.0896758403</v>
      </c>
      <c r="C2522" s="22" t="n">
        <f aca="false">IF(AND(B2522&gt;=0,B2521&lt;0),1,0)</f>
        <v>0</v>
      </c>
    </row>
    <row r="2523" customFormat="false" ht="12.8" hidden="false" customHeight="false" outlineLevel="0" collapsed="false">
      <c r="A2523" s="24" t="n">
        <f aca="false">A2522-0.01</f>
        <v>74.8099999999871</v>
      </c>
      <c r="B2523" s="21" t="n">
        <f aca="false">1+$F$3*$F$2*(1+$F$4)^A2523-(1+$F$3)^A2523</f>
        <v>-34666.5328216836</v>
      </c>
      <c r="C2523" s="22" t="n">
        <f aca="false">IF(AND(B2523&gt;=0,B2522&lt;0),1,0)</f>
        <v>0</v>
      </c>
    </row>
    <row r="2524" customFormat="false" ht="12.8" hidden="false" customHeight="false" outlineLevel="0" collapsed="false">
      <c r="A2524" s="24" t="n">
        <f aca="false">A2523-0.01</f>
        <v>74.7999999999871</v>
      </c>
      <c r="B2524" s="21" t="n">
        <f aca="false">1+$F$3*$F$2*(1+$F$4)^A2524-(1+$F$3)^A2524</f>
        <v>-34618.0438119152</v>
      </c>
      <c r="C2524" s="22" t="n">
        <f aca="false">IF(AND(B2524&gt;=0,B2523&lt;0),1,0)</f>
        <v>0</v>
      </c>
    </row>
    <row r="2525" customFormat="false" ht="12.8" hidden="false" customHeight="false" outlineLevel="0" collapsed="false">
      <c r="A2525" s="24" t="n">
        <f aca="false">A2524-0.01</f>
        <v>74.7899999999871</v>
      </c>
      <c r="B2525" s="21" t="n">
        <f aca="false">1+$F$3*$F$2*(1+$F$4)^A2525-(1+$F$3)^A2525</f>
        <v>-34569.6225517697</v>
      </c>
      <c r="C2525" s="22" t="n">
        <f aca="false">IF(AND(B2525&gt;=0,B2524&lt;0),1,0)</f>
        <v>0</v>
      </c>
    </row>
    <row r="2526" customFormat="false" ht="12.8" hidden="false" customHeight="false" outlineLevel="0" collapsed="false">
      <c r="A2526" s="24" t="n">
        <f aca="false">A2525-0.01</f>
        <v>74.7799999999871</v>
      </c>
      <c r="B2526" s="21" t="n">
        <f aca="false">1+$F$3*$F$2*(1+$F$4)^A2526-(1+$F$3)^A2526</f>
        <v>-34521.2689466142</v>
      </c>
      <c r="C2526" s="22" t="n">
        <f aca="false">IF(AND(B2526&gt;=0,B2525&lt;0),1,0)</f>
        <v>0</v>
      </c>
    </row>
    <row r="2527" customFormat="false" ht="12.8" hidden="false" customHeight="false" outlineLevel="0" collapsed="false">
      <c r="A2527" s="24" t="n">
        <f aca="false">A2526-0.01</f>
        <v>74.7699999999871</v>
      </c>
      <c r="B2527" s="21" t="n">
        <f aca="false">1+$F$3*$F$2*(1+$F$4)^A2527-(1+$F$3)^A2527</f>
        <v>-34472.9829019479</v>
      </c>
      <c r="C2527" s="22" t="n">
        <f aca="false">IF(AND(B2527&gt;=0,B2526&lt;0),1,0)</f>
        <v>0</v>
      </c>
    </row>
    <row r="2528" customFormat="false" ht="12.8" hidden="false" customHeight="false" outlineLevel="0" collapsed="false">
      <c r="A2528" s="24" t="n">
        <f aca="false">A2527-0.01</f>
        <v>74.7599999999871</v>
      </c>
      <c r="B2528" s="21" t="n">
        <f aca="false">1+$F$3*$F$2*(1+$F$4)^A2528-(1+$F$3)^A2528</f>
        <v>-34424.7643234021</v>
      </c>
      <c r="C2528" s="22" t="n">
        <f aca="false">IF(AND(B2528&gt;=0,B2527&lt;0),1,0)</f>
        <v>0</v>
      </c>
    </row>
    <row r="2529" customFormat="false" ht="12.8" hidden="false" customHeight="false" outlineLevel="0" collapsed="false">
      <c r="A2529" s="24" t="n">
        <f aca="false">A2528-0.01</f>
        <v>74.7499999999871</v>
      </c>
      <c r="B2529" s="21" t="n">
        <f aca="false">1+$F$3*$F$2*(1+$F$4)^A2529-(1+$F$3)^A2529</f>
        <v>-34376.6131167396</v>
      </c>
      <c r="C2529" s="22" t="n">
        <f aca="false">IF(AND(B2529&gt;=0,B2528&lt;0),1,0)</f>
        <v>0</v>
      </c>
    </row>
    <row r="2530" customFormat="false" ht="12.8" hidden="false" customHeight="false" outlineLevel="0" collapsed="false">
      <c r="A2530" s="24" t="n">
        <f aca="false">A2529-0.01</f>
        <v>74.7399999999871</v>
      </c>
      <c r="B2530" s="21" t="n">
        <f aca="false">1+$F$3*$F$2*(1+$F$4)^A2530-(1+$F$3)^A2530</f>
        <v>-34328.5291878553</v>
      </c>
      <c r="C2530" s="22" t="n">
        <f aca="false">IF(AND(B2530&gt;=0,B2529&lt;0),1,0)</f>
        <v>0</v>
      </c>
    </row>
    <row r="2531" customFormat="false" ht="12.8" hidden="false" customHeight="false" outlineLevel="0" collapsed="false">
      <c r="A2531" s="24" t="n">
        <f aca="false">A2530-0.01</f>
        <v>74.7299999999871</v>
      </c>
      <c r="B2531" s="21" t="n">
        <f aca="false">1+$F$3*$F$2*(1+$F$4)^A2531-(1+$F$3)^A2531</f>
        <v>-34280.5124427751</v>
      </c>
      <c r="C2531" s="22" t="n">
        <f aca="false">IF(AND(B2531&gt;=0,B2530&lt;0),1,0)</f>
        <v>0</v>
      </c>
    </row>
    <row r="2532" customFormat="false" ht="12.8" hidden="false" customHeight="false" outlineLevel="0" collapsed="false">
      <c r="A2532" s="24" t="n">
        <f aca="false">A2531-0.01</f>
        <v>74.7199999999871</v>
      </c>
      <c r="B2532" s="21" t="n">
        <f aca="false">1+$F$3*$F$2*(1+$F$4)^A2532-(1+$F$3)^A2532</f>
        <v>-34232.5627876565</v>
      </c>
      <c r="C2532" s="22" t="n">
        <f aca="false">IF(AND(B2532&gt;=0,B2531&lt;0),1,0)</f>
        <v>0</v>
      </c>
    </row>
    <row r="2533" customFormat="false" ht="12.8" hidden="false" customHeight="false" outlineLevel="0" collapsed="false">
      <c r="A2533" s="24" t="n">
        <f aca="false">A2532-0.01</f>
        <v>74.7099999999871</v>
      </c>
      <c r="B2533" s="21" t="n">
        <f aca="false">1+$F$3*$F$2*(1+$F$4)^A2533-(1+$F$3)^A2533</f>
        <v>-34184.6801287877</v>
      </c>
      <c r="C2533" s="22" t="n">
        <f aca="false">IF(AND(B2533&gt;=0,B2532&lt;0),1,0)</f>
        <v>0</v>
      </c>
    </row>
    <row r="2534" customFormat="false" ht="12.8" hidden="false" customHeight="false" outlineLevel="0" collapsed="false">
      <c r="A2534" s="24" t="n">
        <f aca="false">A2533-0.01</f>
        <v>74.6999999999871</v>
      </c>
      <c r="B2534" s="21" t="n">
        <f aca="false">1+$F$3*$F$2*(1+$F$4)^A2534-(1+$F$3)^A2534</f>
        <v>-34136.8643725881</v>
      </c>
      <c r="C2534" s="22" t="n">
        <f aca="false">IF(AND(B2534&gt;=0,B2533&lt;0),1,0)</f>
        <v>0</v>
      </c>
    </row>
    <row r="2535" customFormat="false" ht="12.8" hidden="false" customHeight="false" outlineLevel="0" collapsed="false">
      <c r="A2535" s="24" t="n">
        <f aca="false">A2534-0.01</f>
        <v>74.6899999999871</v>
      </c>
      <c r="B2535" s="21" t="n">
        <f aca="false">1+$F$3*$F$2*(1+$F$4)^A2535-(1+$F$3)^A2535</f>
        <v>-34089.1154256077</v>
      </c>
      <c r="C2535" s="22" t="n">
        <f aca="false">IF(AND(B2535&gt;=0,B2534&lt;0),1,0)</f>
        <v>0</v>
      </c>
    </row>
    <row r="2536" customFormat="false" ht="12.8" hidden="false" customHeight="false" outlineLevel="0" collapsed="false">
      <c r="A2536" s="24" t="n">
        <f aca="false">A2535-0.01</f>
        <v>74.6799999999871</v>
      </c>
      <c r="B2536" s="21" t="n">
        <f aca="false">1+$F$3*$F$2*(1+$F$4)^A2536-(1+$F$3)^A2536</f>
        <v>-34041.433194527</v>
      </c>
      <c r="C2536" s="22" t="n">
        <f aca="false">IF(AND(B2536&gt;=0,B2535&lt;0),1,0)</f>
        <v>0</v>
      </c>
    </row>
    <row r="2537" customFormat="false" ht="12.8" hidden="false" customHeight="false" outlineLevel="0" collapsed="false">
      <c r="A2537" s="24" t="n">
        <f aca="false">A2536-0.01</f>
        <v>74.669999999987</v>
      </c>
      <c r="B2537" s="21" t="n">
        <f aca="false">1+$F$3*$F$2*(1+$F$4)^A2537-(1+$F$3)^A2537</f>
        <v>-33993.8175861568</v>
      </c>
      <c r="C2537" s="22" t="n">
        <f aca="false">IF(AND(B2537&gt;=0,B2536&lt;0),1,0)</f>
        <v>0</v>
      </c>
    </row>
    <row r="2538" customFormat="false" ht="12.8" hidden="false" customHeight="false" outlineLevel="0" collapsed="false">
      <c r="A2538" s="24" t="n">
        <f aca="false">A2537-0.01</f>
        <v>74.659999999987</v>
      </c>
      <c r="B2538" s="21" t="n">
        <f aca="false">1+$F$3*$F$2*(1+$F$4)^A2538-(1+$F$3)^A2538</f>
        <v>-33946.2685074381</v>
      </c>
      <c r="C2538" s="22" t="n">
        <f aca="false">IF(AND(B2538&gt;=0,B2537&lt;0),1,0)</f>
        <v>0</v>
      </c>
    </row>
    <row r="2539" customFormat="false" ht="12.8" hidden="false" customHeight="false" outlineLevel="0" collapsed="false">
      <c r="A2539" s="24" t="n">
        <f aca="false">A2538-0.01</f>
        <v>74.649999999987</v>
      </c>
      <c r="B2539" s="21" t="n">
        <f aca="false">1+$F$3*$F$2*(1+$F$4)^A2539-(1+$F$3)^A2539</f>
        <v>-33898.7858654419</v>
      </c>
      <c r="C2539" s="22" t="n">
        <f aca="false">IF(AND(B2539&gt;=0,B2538&lt;0),1,0)</f>
        <v>0</v>
      </c>
    </row>
    <row r="2540" customFormat="false" ht="12.8" hidden="false" customHeight="false" outlineLevel="0" collapsed="false">
      <c r="A2540" s="24" t="n">
        <f aca="false">A2539-0.01</f>
        <v>74.639999999987</v>
      </c>
      <c r="B2540" s="21" t="n">
        <f aca="false">1+$F$3*$F$2*(1+$F$4)^A2540-(1+$F$3)^A2540</f>
        <v>-33851.369567369</v>
      </c>
      <c r="C2540" s="22" t="n">
        <f aca="false">IF(AND(B2540&gt;=0,B2539&lt;0),1,0)</f>
        <v>0</v>
      </c>
    </row>
    <row r="2541" customFormat="false" ht="12.8" hidden="false" customHeight="false" outlineLevel="0" collapsed="false">
      <c r="A2541" s="24" t="n">
        <f aca="false">A2540-0.01</f>
        <v>74.629999999987</v>
      </c>
      <c r="B2541" s="21" t="n">
        <f aca="false">1+$F$3*$F$2*(1+$F$4)^A2541-(1+$F$3)^A2541</f>
        <v>-33804.0195205497</v>
      </c>
      <c r="C2541" s="22" t="n">
        <f aca="false">IF(AND(B2541&gt;=0,B2540&lt;0),1,0)</f>
        <v>0</v>
      </c>
    </row>
    <row r="2542" customFormat="false" ht="12.8" hidden="false" customHeight="false" outlineLevel="0" collapsed="false">
      <c r="A2542" s="24" t="n">
        <f aca="false">A2541-0.01</f>
        <v>74.619999999987</v>
      </c>
      <c r="B2542" s="21" t="n">
        <f aca="false">1+$F$3*$F$2*(1+$F$4)^A2542-(1+$F$3)^A2542</f>
        <v>-33756.7356324439</v>
      </c>
      <c r="C2542" s="22" t="n">
        <f aca="false">IF(AND(B2542&gt;=0,B2541&lt;0),1,0)</f>
        <v>0</v>
      </c>
    </row>
    <row r="2543" customFormat="false" ht="12.8" hidden="false" customHeight="false" outlineLevel="0" collapsed="false">
      <c r="A2543" s="24" t="n">
        <f aca="false">A2542-0.01</f>
        <v>74.609999999987</v>
      </c>
      <c r="B2543" s="21" t="n">
        <f aca="false">1+$F$3*$F$2*(1+$F$4)^A2543-(1+$F$3)^A2543</f>
        <v>-33709.5178106407</v>
      </c>
      <c r="C2543" s="22" t="n">
        <f aca="false">IF(AND(B2543&gt;=0,B2542&lt;0),1,0)</f>
        <v>0</v>
      </c>
    </row>
    <row r="2544" customFormat="false" ht="12.8" hidden="false" customHeight="false" outlineLevel="0" collapsed="false">
      <c r="A2544" s="24" t="n">
        <f aca="false">A2543-0.01</f>
        <v>74.599999999987</v>
      </c>
      <c r="B2544" s="21" t="n">
        <f aca="false">1+$F$3*$F$2*(1+$F$4)^A2544-(1+$F$3)^A2544</f>
        <v>-33662.3659628581</v>
      </c>
      <c r="C2544" s="22" t="n">
        <f aca="false">IF(AND(B2544&gt;=0,B2543&lt;0),1,0)</f>
        <v>0</v>
      </c>
    </row>
    <row r="2545" customFormat="false" ht="12.8" hidden="false" customHeight="false" outlineLevel="0" collapsed="false">
      <c r="A2545" s="24" t="n">
        <f aca="false">A2544-0.01</f>
        <v>74.589999999987</v>
      </c>
      <c r="B2545" s="21" t="n">
        <f aca="false">1+$F$3*$F$2*(1+$F$4)^A2545-(1+$F$3)^A2545</f>
        <v>-33615.2799969432</v>
      </c>
      <c r="C2545" s="22" t="n">
        <f aca="false">IF(AND(B2545&gt;=0,B2544&lt;0),1,0)</f>
        <v>0</v>
      </c>
    </row>
    <row r="2546" customFormat="false" ht="12.8" hidden="false" customHeight="false" outlineLevel="0" collapsed="false">
      <c r="A2546" s="24" t="n">
        <f aca="false">A2545-0.01</f>
        <v>74.579999999987</v>
      </c>
      <c r="B2546" s="21" t="n">
        <f aca="false">1+$F$3*$F$2*(1+$F$4)^A2546-(1+$F$3)^A2546</f>
        <v>-33568.2598208717</v>
      </c>
      <c r="C2546" s="22" t="n">
        <f aca="false">IF(AND(B2546&gt;=0,B2545&lt;0),1,0)</f>
        <v>0</v>
      </c>
    </row>
    <row r="2547" customFormat="false" ht="12.8" hidden="false" customHeight="false" outlineLevel="0" collapsed="false">
      <c r="A2547" s="24" t="n">
        <f aca="false">A2546-0.01</f>
        <v>74.569999999987</v>
      </c>
      <c r="B2547" s="21" t="n">
        <f aca="false">1+$F$3*$F$2*(1+$F$4)^A2547-(1+$F$3)^A2547</f>
        <v>-33521.3053427478</v>
      </c>
      <c r="C2547" s="22" t="n">
        <f aca="false">IF(AND(B2547&gt;=0,B2546&lt;0),1,0)</f>
        <v>0</v>
      </c>
    </row>
    <row r="2548" customFormat="false" ht="12.8" hidden="false" customHeight="false" outlineLevel="0" collapsed="false">
      <c r="A2548" s="24" t="n">
        <f aca="false">A2547-0.01</f>
        <v>74.559999999987</v>
      </c>
      <c r="B2548" s="21" t="n">
        <f aca="false">1+$F$3*$F$2*(1+$F$4)^A2548-(1+$F$3)^A2548</f>
        <v>-33474.4164708043</v>
      </c>
      <c r="C2548" s="22" t="n">
        <f aca="false">IF(AND(B2548&gt;=0,B2547&lt;0),1,0)</f>
        <v>0</v>
      </c>
    </row>
    <row r="2549" customFormat="false" ht="12.8" hidden="false" customHeight="false" outlineLevel="0" collapsed="false">
      <c r="A2549" s="24" t="n">
        <f aca="false">A2548-0.01</f>
        <v>74.549999999987</v>
      </c>
      <c r="B2549" s="21" t="n">
        <f aca="false">1+$F$3*$F$2*(1+$F$4)^A2549-(1+$F$3)^A2549</f>
        <v>-33427.5931134018</v>
      </c>
      <c r="C2549" s="22" t="n">
        <f aca="false">IF(AND(B2549&gt;=0,B2548&lt;0),1,0)</f>
        <v>0</v>
      </c>
    </row>
    <row r="2550" customFormat="false" ht="12.8" hidden="false" customHeight="false" outlineLevel="0" collapsed="false">
      <c r="A2550" s="24" t="n">
        <f aca="false">A2549-0.01</f>
        <v>74.539999999987</v>
      </c>
      <c r="B2550" s="21" t="n">
        <f aca="false">1+$F$3*$F$2*(1+$F$4)^A2550-(1+$F$3)^A2550</f>
        <v>-33380.8351790292</v>
      </c>
      <c r="C2550" s="22" t="n">
        <f aca="false">IF(AND(B2550&gt;=0,B2549&lt;0),1,0)</f>
        <v>0</v>
      </c>
    </row>
    <row r="2551" customFormat="false" ht="12.8" hidden="false" customHeight="false" outlineLevel="0" collapsed="false">
      <c r="A2551" s="24" t="n">
        <f aca="false">A2550-0.01</f>
        <v>74.529999999987</v>
      </c>
      <c r="B2551" s="21" t="n">
        <f aca="false">1+$F$3*$F$2*(1+$F$4)^A2551-(1+$F$3)^A2551</f>
        <v>-33334.1425763029</v>
      </c>
      <c r="C2551" s="22" t="n">
        <f aca="false">IF(AND(B2551&gt;=0,B2550&lt;0),1,0)</f>
        <v>0</v>
      </c>
    </row>
    <row r="2552" customFormat="false" ht="12.8" hidden="false" customHeight="false" outlineLevel="0" collapsed="false">
      <c r="A2552" s="24" t="n">
        <f aca="false">A2551-0.01</f>
        <v>74.519999999987</v>
      </c>
      <c r="B2552" s="21" t="n">
        <f aca="false">1+$F$3*$F$2*(1+$F$4)^A2552-(1+$F$3)^A2552</f>
        <v>-33287.5152139673</v>
      </c>
      <c r="C2552" s="22" t="n">
        <f aca="false">IF(AND(B2552&gt;=0,B2551&lt;0),1,0)</f>
        <v>0</v>
      </c>
    </row>
    <row r="2553" customFormat="false" ht="12.8" hidden="false" customHeight="false" outlineLevel="0" collapsed="false">
      <c r="A2553" s="24" t="n">
        <f aca="false">A2552-0.01</f>
        <v>74.509999999987</v>
      </c>
      <c r="B2553" s="21" t="n">
        <f aca="false">1+$F$3*$F$2*(1+$F$4)^A2553-(1+$F$3)^A2553</f>
        <v>-33240.9530008941</v>
      </c>
      <c r="C2553" s="22" t="n">
        <f aca="false">IF(AND(B2553&gt;=0,B2552&lt;0),1,0)</f>
        <v>0</v>
      </c>
    </row>
    <row r="2554" customFormat="false" ht="12.8" hidden="false" customHeight="false" outlineLevel="0" collapsed="false">
      <c r="A2554" s="24" t="n">
        <f aca="false">A2553-0.01</f>
        <v>74.499999999987</v>
      </c>
      <c r="B2554" s="21" t="n">
        <f aca="false">1+$F$3*$F$2*(1+$F$4)^A2554-(1+$F$3)^A2554</f>
        <v>-33194.455846082</v>
      </c>
      <c r="C2554" s="22" t="n">
        <f aca="false">IF(AND(B2554&gt;=0,B2553&lt;0),1,0)</f>
        <v>0</v>
      </c>
    </row>
    <row r="2555" customFormat="false" ht="12.8" hidden="false" customHeight="false" outlineLevel="0" collapsed="false">
      <c r="A2555" s="24" t="n">
        <f aca="false">A2554-0.01</f>
        <v>74.489999999987</v>
      </c>
      <c r="B2555" s="21" t="n">
        <f aca="false">1+$F$3*$F$2*(1+$F$4)^A2555-(1+$F$3)^A2555</f>
        <v>-33148.0236586573</v>
      </c>
      <c r="C2555" s="22" t="n">
        <f aca="false">IF(AND(B2555&gt;=0,B2554&lt;0),1,0)</f>
        <v>0</v>
      </c>
    </row>
    <row r="2556" customFormat="false" ht="12.8" hidden="false" customHeight="false" outlineLevel="0" collapsed="false">
      <c r="A2556" s="24" t="n">
        <f aca="false">A2555-0.01</f>
        <v>74.479999999987</v>
      </c>
      <c r="B2556" s="21" t="n">
        <f aca="false">1+$F$3*$F$2*(1+$F$4)^A2556-(1+$F$3)^A2556</f>
        <v>-33101.6563478729</v>
      </c>
      <c r="C2556" s="22" t="n">
        <f aca="false">IF(AND(B2556&gt;=0,B2555&lt;0),1,0)</f>
        <v>0</v>
      </c>
    </row>
    <row r="2557" customFormat="false" ht="12.8" hidden="false" customHeight="false" outlineLevel="0" collapsed="false">
      <c r="A2557" s="24" t="n">
        <f aca="false">A2556-0.01</f>
        <v>74.4699999999869</v>
      </c>
      <c r="B2557" s="21" t="n">
        <f aca="false">1+$F$3*$F$2*(1+$F$4)^A2557-(1+$F$3)^A2557</f>
        <v>-33055.3538231085</v>
      </c>
      <c r="C2557" s="22" t="n">
        <f aca="false">IF(AND(B2557&gt;=0,B2556&lt;0),1,0)</f>
        <v>0</v>
      </c>
    </row>
    <row r="2558" customFormat="false" ht="12.8" hidden="false" customHeight="false" outlineLevel="0" collapsed="false">
      <c r="A2558" s="24" t="n">
        <f aca="false">A2557-0.01</f>
        <v>74.4599999999869</v>
      </c>
      <c r="B2558" s="21" t="n">
        <f aca="false">1+$F$3*$F$2*(1+$F$4)^A2558-(1+$F$3)^A2558</f>
        <v>-33009.1159938703</v>
      </c>
      <c r="C2558" s="22" t="n">
        <f aca="false">IF(AND(B2558&gt;=0,B2557&lt;0),1,0)</f>
        <v>0</v>
      </c>
    </row>
    <row r="2559" customFormat="false" ht="12.8" hidden="false" customHeight="false" outlineLevel="0" collapsed="false">
      <c r="A2559" s="24" t="n">
        <f aca="false">A2558-0.01</f>
        <v>74.4499999999869</v>
      </c>
      <c r="B2559" s="21" t="n">
        <f aca="false">1+$F$3*$F$2*(1+$F$4)^A2559-(1+$F$3)^A2559</f>
        <v>-32962.9427697912</v>
      </c>
      <c r="C2559" s="22" t="n">
        <f aca="false">IF(AND(B2559&gt;=0,B2558&lt;0),1,0)</f>
        <v>0</v>
      </c>
    </row>
    <row r="2560" customFormat="false" ht="12.8" hidden="false" customHeight="false" outlineLevel="0" collapsed="false">
      <c r="A2560" s="24" t="n">
        <f aca="false">A2559-0.01</f>
        <v>74.4399999999869</v>
      </c>
      <c r="B2560" s="21" t="n">
        <f aca="false">1+$F$3*$F$2*(1+$F$4)^A2560-(1+$F$3)^A2560</f>
        <v>-32916.8340606299</v>
      </c>
      <c r="C2560" s="22" t="n">
        <f aca="false">IF(AND(B2560&gt;=0,B2559&lt;0),1,0)</f>
        <v>0</v>
      </c>
    </row>
    <row r="2561" customFormat="false" ht="12.8" hidden="false" customHeight="false" outlineLevel="0" collapsed="false">
      <c r="A2561" s="24" t="n">
        <f aca="false">A2560-0.01</f>
        <v>74.4299999999869</v>
      </c>
      <c r="B2561" s="21" t="n">
        <f aca="false">1+$F$3*$F$2*(1+$F$4)^A2561-(1+$F$3)^A2561</f>
        <v>-32870.7897762715</v>
      </c>
      <c r="C2561" s="22" t="n">
        <f aca="false">IF(AND(B2561&gt;=0,B2560&lt;0),1,0)</f>
        <v>0</v>
      </c>
    </row>
    <row r="2562" customFormat="false" ht="12.8" hidden="false" customHeight="false" outlineLevel="0" collapsed="false">
      <c r="A2562" s="24" t="n">
        <f aca="false">A2561-0.01</f>
        <v>74.4199999999869</v>
      </c>
      <c r="B2562" s="21" t="n">
        <f aca="false">1+$F$3*$F$2*(1+$F$4)^A2562-(1+$F$3)^A2562</f>
        <v>-32824.8098267266</v>
      </c>
      <c r="C2562" s="22" t="n">
        <f aca="false">IF(AND(B2562&gt;=0,B2561&lt;0),1,0)</f>
        <v>0</v>
      </c>
    </row>
    <row r="2563" customFormat="false" ht="12.8" hidden="false" customHeight="false" outlineLevel="0" collapsed="false">
      <c r="A2563" s="24" t="n">
        <f aca="false">A2562-0.01</f>
        <v>74.4099999999869</v>
      </c>
      <c r="B2563" s="21" t="n">
        <f aca="false">1+$F$3*$F$2*(1+$F$4)^A2563-(1+$F$3)^A2563</f>
        <v>-32778.8941221319</v>
      </c>
      <c r="C2563" s="22" t="n">
        <f aca="false">IF(AND(B2563&gt;=0,B2562&lt;0),1,0)</f>
        <v>0</v>
      </c>
    </row>
    <row r="2564" customFormat="false" ht="12.8" hidden="false" customHeight="false" outlineLevel="0" collapsed="false">
      <c r="A2564" s="24" t="n">
        <f aca="false">A2563-0.01</f>
        <v>74.3999999999869</v>
      </c>
      <c r="B2564" s="21" t="n">
        <f aca="false">1+$F$3*$F$2*(1+$F$4)^A2564-(1+$F$3)^A2564</f>
        <v>-32733.0425727492</v>
      </c>
      <c r="C2564" s="22" t="n">
        <f aca="false">IF(AND(B2564&gt;=0,B2563&lt;0),1,0)</f>
        <v>0</v>
      </c>
    </row>
    <row r="2565" customFormat="false" ht="12.8" hidden="false" customHeight="false" outlineLevel="0" collapsed="false">
      <c r="A2565" s="24" t="n">
        <f aca="false">A2564-0.01</f>
        <v>74.3899999999869</v>
      </c>
      <c r="B2565" s="21" t="n">
        <f aca="false">1+$F$3*$F$2*(1+$F$4)^A2565-(1+$F$3)^A2565</f>
        <v>-32687.2550889659</v>
      </c>
      <c r="C2565" s="22" t="n">
        <f aca="false">IF(AND(B2565&gt;=0,B2564&lt;0),1,0)</f>
        <v>0</v>
      </c>
    </row>
    <row r="2566" customFormat="false" ht="12.8" hidden="false" customHeight="false" outlineLevel="0" collapsed="false">
      <c r="A2566" s="24" t="n">
        <f aca="false">A2565-0.01</f>
        <v>74.3799999999869</v>
      </c>
      <c r="B2566" s="21" t="n">
        <f aca="false">1+$F$3*$F$2*(1+$F$4)^A2566-(1+$F$3)^A2566</f>
        <v>-32641.5315812946</v>
      </c>
      <c r="C2566" s="22" t="n">
        <f aca="false">IF(AND(B2566&gt;=0,B2565&lt;0),1,0)</f>
        <v>0</v>
      </c>
    </row>
    <row r="2567" customFormat="false" ht="12.8" hidden="false" customHeight="false" outlineLevel="0" collapsed="false">
      <c r="A2567" s="24" t="n">
        <f aca="false">A2566-0.01</f>
        <v>74.3699999999869</v>
      </c>
      <c r="B2567" s="21" t="n">
        <f aca="false">1+$F$3*$F$2*(1+$F$4)^A2567-(1+$F$3)^A2567</f>
        <v>-32595.8719603726</v>
      </c>
      <c r="C2567" s="22" t="n">
        <f aca="false">IF(AND(B2567&gt;=0,B2566&lt;0),1,0)</f>
        <v>0</v>
      </c>
    </row>
    <row r="2568" customFormat="false" ht="12.8" hidden="false" customHeight="false" outlineLevel="0" collapsed="false">
      <c r="A2568" s="24" t="n">
        <f aca="false">A2567-0.01</f>
        <v>74.3599999999869</v>
      </c>
      <c r="B2568" s="21" t="n">
        <f aca="false">1+$F$3*$F$2*(1+$F$4)^A2568-(1+$F$3)^A2568</f>
        <v>-32550.2761369623</v>
      </c>
      <c r="C2568" s="22" t="n">
        <f aca="false">IF(AND(B2568&gt;=0,B2567&lt;0),1,0)</f>
        <v>0</v>
      </c>
    </row>
    <row r="2569" customFormat="false" ht="12.8" hidden="false" customHeight="false" outlineLevel="0" collapsed="false">
      <c r="A2569" s="24" t="n">
        <f aca="false">A2568-0.01</f>
        <v>74.3499999999869</v>
      </c>
      <c r="B2569" s="21" t="n">
        <f aca="false">1+$F$3*$F$2*(1+$F$4)^A2569-(1+$F$3)^A2569</f>
        <v>-32504.7440219506</v>
      </c>
      <c r="C2569" s="22" t="n">
        <f aca="false">IF(AND(B2569&gt;=0,B2568&lt;0),1,0)</f>
        <v>0</v>
      </c>
    </row>
    <row r="2570" customFormat="false" ht="12.8" hidden="false" customHeight="false" outlineLevel="0" collapsed="false">
      <c r="A2570" s="24" t="n">
        <f aca="false">A2569-0.01</f>
        <v>74.3399999999869</v>
      </c>
      <c r="B2570" s="21" t="n">
        <f aca="false">1+$F$3*$F$2*(1+$F$4)^A2570-(1+$F$3)^A2570</f>
        <v>-32459.275526349</v>
      </c>
      <c r="C2570" s="22" t="n">
        <f aca="false">IF(AND(B2570&gt;=0,B2569&lt;0),1,0)</f>
        <v>0</v>
      </c>
    </row>
    <row r="2571" customFormat="false" ht="12.8" hidden="false" customHeight="false" outlineLevel="0" collapsed="false">
      <c r="A2571" s="24" t="n">
        <f aca="false">A2570-0.01</f>
        <v>74.3299999999869</v>
      </c>
      <c r="B2571" s="21" t="n">
        <f aca="false">1+$F$3*$F$2*(1+$F$4)^A2571-(1+$F$3)^A2571</f>
        <v>-32413.870561293</v>
      </c>
      <c r="C2571" s="22" t="n">
        <f aca="false">IF(AND(B2571&gt;=0,B2570&lt;0),1,0)</f>
        <v>0</v>
      </c>
    </row>
    <row r="2572" customFormat="false" ht="12.8" hidden="false" customHeight="false" outlineLevel="0" collapsed="false">
      <c r="A2572" s="24" t="n">
        <f aca="false">A2571-0.01</f>
        <v>74.3199999999869</v>
      </c>
      <c r="B2572" s="21" t="n">
        <f aca="false">1+$F$3*$F$2*(1+$F$4)^A2572-(1+$F$3)^A2572</f>
        <v>-32368.5290380425</v>
      </c>
      <c r="C2572" s="22" t="n">
        <f aca="false">IF(AND(B2572&gt;=0,B2571&lt;0),1,0)</f>
        <v>0</v>
      </c>
    </row>
    <row r="2573" customFormat="false" ht="12.8" hidden="false" customHeight="false" outlineLevel="0" collapsed="false">
      <c r="A2573" s="24" t="n">
        <f aca="false">A2572-0.01</f>
        <v>74.3099999999869</v>
      </c>
      <c r="B2573" s="21" t="n">
        <f aca="false">1+$F$3*$F$2*(1+$F$4)^A2573-(1+$F$3)^A2573</f>
        <v>-32323.2508679812</v>
      </c>
      <c r="C2573" s="22" t="n">
        <f aca="false">IF(AND(B2573&gt;=0,B2572&lt;0),1,0)</f>
        <v>0</v>
      </c>
    </row>
    <row r="2574" customFormat="false" ht="12.8" hidden="false" customHeight="false" outlineLevel="0" collapsed="false">
      <c r="A2574" s="24" t="n">
        <f aca="false">A2573-0.01</f>
        <v>74.2999999999869</v>
      </c>
      <c r="B2574" s="21" t="n">
        <f aca="false">1+$F$3*$F$2*(1+$F$4)^A2574-(1+$F$3)^A2574</f>
        <v>-32278.0359626167</v>
      </c>
      <c r="C2574" s="22" t="n">
        <f aca="false">IF(AND(B2574&gt;=0,B2573&lt;0),1,0)</f>
        <v>0</v>
      </c>
    </row>
    <row r="2575" customFormat="false" ht="12.8" hidden="false" customHeight="false" outlineLevel="0" collapsed="false">
      <c r="A2575" s="24" t="n">
        <f aca="false">A2574-0.01</f>
        <v>74.2899999999869</v>
      </c>
      <c r="B2575" s="21" t="n">
        <f aca="false">1+$F$3*$F$2*(1+$F$4)^A2575-(1+$F$3)^A2575</f>
        <v>-32232.88423358</v>
      </c>
      <c r="C2575" s="22" t="n">
        <f aca="false">IF(AND(B2575&gt;=0,B2574&lt;0),1,0)</f>
        <v>0</v>
      </c>
    </row>
    <row r="2576" customFormat="false" ht="12.8" hidden="false" customHeight="false" outlineLevel="0" collapsed="false">
      <c r="A2576" s="24" t="n">
        <f aca="false">A2575-0.01</f>
        <v>74.2799999999868</v>
      </c>
      <c r="B2576" s="21" t="n">
        <f aca="false">1+$F$3*$F$2*(1+$F$4)^A2576-(1+$F$3)^A2576</f>
        <v>-32187.7955926256</v>
      </c>
      <c r="C2576" s="22" t="n">
        <f aca="false">IF(AND(B2576&gt;=0,B2575&lt;0),1,0)</f>
        <v>0</v>
      </c>
    </row>
    <row r="2577" customFormat="false" ht="12.8" hidden="false" customHeight="false" outlineLevel="0" collapsed="false">
      <c r="A2577" s="24" t="n">
        <f aca="false">A2576-0.01</f>
        <v>74.2699999999868</v>
      </c>
      <c r="B2577" s="21" t="n">
        <f aca="false">1+$F$3*$F$2*(1+$F$4)^A2577-(1+$F$3)^A2577</f>
        <v>-32142.7699516314</v>
      </c>
      <c r="C2577" s="22" t="n">
        <f aca="false">IF(AND(B2577&gt;=0,B2576&lt;0),1,0)</f>
        <v>0</v>
      </c>
    </row>
    <row r="2578" customFormat="false" ht="12.8" hidden="false" customHeight="false" outlineLevel="0" collapsed="false">
      <c r="A2578" s="24" t="n">
        <f aca="false">A2577-0.01</f>
        <v>74.2599999999868</v>
      </c>
      <c r="B2578" s="21" t="n">
        <f aca="false">1+$F$3*$F$2*(1+$F$4)^A2578-(1+$F$3)^A2578</f>
        <v>-32097.8072225982</v>
      </c>
      <c r="C2578" s="22" t="n">
        <f aca="false">IF(AND(B2578&gt;=0,B2577&lt;0),1,0)</f>
        <v>0</v>
      </c>
    </row>
    <row r="2579" customFormat="false" ht="12.8" hidden="false" customHeight="false" outlineLevel="0" collapsed="false">
      <c r="A2579" s="24" t="n">
        <f aca="false">A2578-0.01</f>
        <v>74.2499999999868</v>
      </c>
      <c r="B2579" s="21" t="n">
        <f aca="false">1+$F$3*$F$2*(1+$F$4)^A2579-(1+$F$3)^A2579</f>
        <v>-32052.9073176498</v>
      </c>
      <c r="C2579" s="22" t="n">
        <f aca="false">IF(AND(B2579&gt;=0,B2578&lt;0),1,0)</f>
        <v>0</v>
      </c>
    </row>
    <row r="2580" customFormat="false" ht="12.8" hidden="false" customHeight="false" outlineLevel="0" collapsed="false">
      <c r="A2580" s="24" t="n">
        <f aca="false">A2579-0.01</f>
        <v>74.2399999999868</v>
      </c>
      <c r="B2580" s="21" t="n">
        <f aca="false">1+$F$3*$F$2*(1+$F$4)^A2580-(1+$F$3)^A2580</f>
        <v>-32008.0701490327</v>
      </c>
      <c r="C2580" s="22" t="n">
        <f aca="false">IF(AND(B2580&gt;=0,B2579&lt;0),1,0)</f>
        <v>0</v>
      </c>
    </row>
    <row r="2581" customFormat="false" ht="12.8" hidden="false" customHeight="false" outlineLevel="0" collapsed="false">
      <c r="A2581" s="24" t="n">
        <f aca="false">A2580-0.01</f>
        <v>74.2299999999868</v>
      </c>
      <c r="B2581" s="21" t="n">
        <f aca="false">1+$F$3*$F$2*(1+$F$4)^A2581-(1+$F$3)^A2581</f>
        <v>-31963.2956291159</v>
      </c>
      <c r="C2581" s="22" t="n">
        <f aca="false">IF(AND(B2581&gt;=0,B2580&lt;0),1,0)</f>
        <v>0</v>
      </c>
    </row>
    <row r="2582" customFormat="false" ht="12.8" hidden="false" customHeight="false" outlineLevel="0" collapsed="false">
      <c r="A2582" s="24" t="n">
        <f aca="false">A2581-0.01</f>
        <v>74.2199999999868</v>
      </c>
      <c r="B2582" s="21" t="n">
        <f aca="false">1+$F$3*$F$2*(1+$F$4)^A2582-(1+$F$3)^A2582</f>
        <v>-31918.583670391</v>
      </c>
      <c r="C2582" s="22" t="n">
        <f aca="false">IF(AND(B2582&gt;=0,B2581&lt;0),1,0)</f>
        <v>0</v>
      </c>
    </row>
    <row r="2583" customFormat="false" ht="12.8" hidden="false" customHeight="false" outlineLevel="0" collapsed="false">
      <c r="A2583" s="24" t="n">
        <f aca="false">A2582-0.01</f>
        <v>74.2099999999868</v>
      </c>
      <c r="B2583" s="21" t="n">
        <f aca="false">1+$F$3*$F$2*(1+$F$4)^A2583-(1+$F$3)^A2583</f>
        <v>-31873.9341854715</v>
      </c>
      <c r="C2583" s="22" t="n">
        <f aca="false">IF(AND(B2583&gt;=0,B2582&lt;0),1,0)</f>
        <v>0</v>
      </c>
    </row>
    <row r="2584" customFormat="false" ht="12.8" hidden="false" customHeight="false" outlineLevel="0" collapsed="false">
      <c r="A2584" s="24" t="n">
        <f aca="false">A2583-0.01</f>
        <v>74.1999999999868</v>
      </c>
      <c r="B2584" s="21" t="n">
        <f aca="false">1+$F$3*$F$2*(1+$F$4)^A2584-(1+$F$3)^A2584</f>
        <v>-31829.3470870933</v>
      </c>
      <c r="C2584" s="22" t="n">
        <f aca="false">IF(AND(B2584&gt;=0,B2583&lt;0),1,0)</f>
        <v>0</v>
      </c>
    </row>
    <row r="2585" customFormat="false" ht="12.8" hidden="false" customHeight="false" outlineLevel="0" collapsed="false">
      <c r="A2585" s="24" t="n">
        <f aca="false">A2584-0.01</f>
        <v>74.1899999999868</v>
      </c>
      <c r="B2585" s="21" t="n">
        <f aca="false">1+$F$3*$F$2*(1+$F$4)^A2585-(1+$F$3)^A2585</f>
        <v>-31784.8222881139</v>
      </c>
      <c r="C2585" s="22" t="n">
        <f aca="false">IF(AND(B2585&gt;=0,B2584&lt;0),1,0)</f>
        <v>0</v>
      </c>
    </row>
    <row r="2586" customFormat="false" ht="12.8" hidden="false" customHeight="false" outlineLevel="0" collapsed="false">
      <c r="A2586" s="24" t="n">
        <f aca="false">A2585-0.01</f>
        <v>74.1799999999868</v>
      </c>
      <c r="B2586" s="21" t="n">
        <f aca="false">1+$F$3*$F$2*(1+$F$4)^A2586-(1+$F$3)^A2586</f>
        <v>-31740.3597015128</v>
      </c>
      <c r="C2586" s="22" t="n">
        <f aca="false">IF(AND(B2586&gt;=0,B2585&lt;0),1,0)</f>
        <v>0</v>
      </c>
    </row>
    <row r="2587" customFormat="false" ht="12.8" hidden="false" customHeight="false" outlineLevel="0" collapsed="false">
      <c r="A2587" s="24" t="n">
        <f aca="false">A2586-0.01</f>
        <v>74.1699999999868</v>
      </c>
      <c r="B2587" s="21" t="n">
        <f aca="false">1+$F$3*$F$2*(1+$F$4)^A2587-(1+$F$3)^A2587</f>
        <v>-31695.9592403906</v>
      </c>
      <c r="C2587" s="22" t="n">
        <f aca="false">IF(AND(B2587&gt;=0,B2586&lt;0),1,0)</f>
        <v>0</v>
      </c>
    </row>
    <row r="2588" customFormat="false" ht="12.8" hidden="false" customHeight="false" outlineLevel="0" collapsed="false">
      <c r="A2588" s="24" t="n">
        <f aca="false">A2587-0.01</f>
        <v>74.1599999999868</v>
      </c>
      <c r="B2588" s="21" t="n">
        <f aca="false">1+$F$3*$F$2*(1+$F$4)^A2588-(1+$F$3)^A2588</f>
        <v>-31651.6208179698</v>
      </c>
      <c r="C2588" s="22" t="n">
        <f aca="false">IF(AND(B2588&gt;=0,B2587&lt;0),1,0)</f>
        <v>0</v>
      </c>
    </row>
    <row r="2589" customFormat="false" ht="12.8" hidden="false" customHeight="false" outlineLevel="0" collapsed="false">
      <c r="A2589" s="24" t="n">
        <f aca="false">A2588-0.01</f>
        <v>74.1499999999868</v>
      </c>
      <c r="B2589" s="21" t="n">
        <f aca="false">1+$F$3*$F$2*(1+$F$4)^A2589-(1+$F$3)^A2589</f>
        <v>-31607.3443475937</v>
      </c>
      <c r="C2589" s="22" t="n">
        <f aca="false">IF(AND(B2589&gt;=0,B2588&lt;0),1,0)</f>
        <v>0</v>
      </c>
    </row>
    <row r="2590" customFormat="false" ht="12.8" hidden="false" customHeight="false" outlineLevel="0" collapsed="false">
      <c r="A2590" s="24" t="n">
        <f aca="false">A2589-0.01</f>
        <v>74.1399999999868</v>
      </c>
      <c r="B2590" s="21" t="n">
        <f aca="false">1+$F$3*$F$2*(1+$F$4)^A2590-(1+$F$3)^A2590</f>
        <v>-31563.1297427269</v>
      </c>
      <c r="C2590" s="22" t="n">
        <f aca="false">IF(AND(B2590&gt;=0,B2589&lt;0),1,0)</f>
        <v>0</v>
      </c>
    </row>
    <row r="2591" customFormat="false" ht="12.8" hidden="false" customHeight="false" outlineLevel="0" collapsed="false">
      <c r="A2591" s="24" t="n">
        <f aca="false">A2590-0.01</f>
        <v>74.1299999999868</v>
      </c>
      <c r="B2591" s="21" t="n">
        <f aca="false">1+$F$3*$F$2*(1+$F$4)^A2591-(1+$F$3)^A2591</f>
        <v>-31518.9769169545</v>
      </c>
      <c r="C2591" s="22" t="n">
        <f aca="false">IF(AND(B2591&gt;=0,B2590&lt;0),1,0)</f>
        <v>0</v>
      </c>
    </row>
    <row r="2592" customFormat="false" ht="12.8" hidden="false" customHeight="false" outlineLevel="0" collapsed="false">
      <c r="A2592" s="24" t="n">
        <f aca="false">A2591-0.01</f>
        <v>74.1199999999868</v>
      </c>
      <c r="B2592" s="21" t="n">
        <f aca="false">1+$F$3*$F$2*(1+$F$4)^A2592-(1+$F$3)^A2592</f>
        <v>-31474.8857839828</v>
      </c>
      <c r="C2592" s="22" t="n">
        <f aca="false">IF(AND(B2592&gt;=0,B2591&lt;0),1,0)</f>
        <v>0</v>
      </c>
    </row>
    <row r="2593" customFormat="false" ht="12.8" hidden="false" customHeight="false" outlineLevel="0" collapsed="false">
      <c r="A2593" s="24" t="n">
        <f aca="false">A2592-0.01</f>
        <v>74.1099999999868</v>
      </c>
      <c r="B2593" s="21" t="n">
        <f aca="false">1+$F$3*$F$2*(1+$F$4)^A2593-(1+$F$3)^A2593</f>
        <v>-31430.8562576382</v>
      </c>
      <c r="C2593" s="22" t="n">
        <f aca="false">IF(AND(B2593&gt;=0,B2592&lt;0),1,0)</f>
        <v>0</v>
      </c>
    </row>
    <row r="2594" customFormat="false" ht="12.8" hidden="false" customHeight="false" outlineLevel="0" collapsed="false">
      <c r="A2594" s="24" t="n">
        <f aca="false">A2593-0.01</f>
        <v>74.0999999999868</v>
      </c>
      <c r="B2594" s="21" t="n">
        <f aca="false">1+$F$3*$F$2*(1+$F$4)^A2594-(1+$F$3)^A2594</f>
        <v>-31386.8882518677</v>
      </c>
      <c r="C2594" s="22" t="n">
        <f aca="false">IF(AND(B2594&gt;=0,B2593&lt;0),1,0)</f>
        <v>0</v>
      </c>
    </row>
    <row r="2595" customFormat="false" ht="12.8" hidden="false" customHeight="false" outlineLevel="0" collapsed="false">
      <c r="A2595" s="24" t="n">
        <f aca="false">A2594-0.01</f>
        <v>74.0899999999867</v>
      </c>
      <c r="B2595" s="21" t="n">
        <f aca="false">1+$F$3*$F$2*(1+$F$4)^A2595-(1+$F$3)^A2595</f>
        <v>-31342.9816807383</v>
      </c>
      <c r="C2595" s="22" t="n">
        <f aca="false">IF(AND(B2595&gt;=0,B2594&lt;0),1,0)</f>
        <v>0</v>
      </c>
    </row>
    <row r="2596" customFormat="false" ht="12.8" hidden="false" customHeight="false" outlineLevel="0" collapsed="false">
      <c r="A2596" s="24" t="n">
        <f aca="false">A2595-0.01</f>
        <v>74.0799999999867</v>
      </c>
      <c r="B2596" s="21" t="n">
        <f aca="false">1+$F$3*$F$2*(1+$F$4)^A2596-(1+$F$3)^A2596</f>
        <v>-31299.1364584373</v>
      </c>
      <c r="C2596" s="22" t="n">
        <f aca="false">IF(AND(B2596&gt;=0,B2595&lt;0),1,0)</f>
        <v>0</v>
      </c>
    </row>
    <row r="2597" customFormat="false" ht="12.8" hidden="false" customHeight="false" outlineLevel="0" collapsed="false">
      <c r="A2597" s="24" t="n">
        <f aca="false">A2596-0.01</f>
        <v>74.0699999999867</v>
      </c>
      <c r="B2597" s="21" t="n">
        <f aca="false">1+$F$3*$F$2*(1+$F$4)^A2597-(1+$F$3)^A2597</f>
        <v>-31255.3524992715</v>
      </c>
      <c r="C2597" s="22" t="n">
        <f aca="false">IF(AND(B2597&gt;=0,B2596&lt;0),1,0)</f>
        <v>0</v>
      </c>
    </row>
    <row r="2598" customFormat="false" ht="12.8" hidden="false" customHeight="false" outlineLevel="0" collapsed="false">
      <c r="A2598" s="24" t="n">
        <f aca="false">A2597-0.01</f>
        <v>74.0599999999867</v>
      </c>
      <c r="B2598" s="21" t="n">
        <f aca="false">1+$F$3*$F$2*(1+$F$4)^A2598-(1+$F$3)^A2598</f>
        <v>-31211.6297176677</v>
      </c>
      <c r="C2598" s="22" t="n">
        <f aca="false">IF(AND(B2598&gt;=0,B2597&lt;0),1,0)</f>
        <v>0</v>
      </c>
    </row>
    <row r="2599" customFormat="false" ht="12.8" hidden="false" customHeight="false" outlineLevel="0" collapsed="false">
      <c r="A2599" s="24" t="n">
        <f aca="false">A2598-0.01</f>
        <v>74.0499999999867</v>
      </c>
      <c r="B2599" s="21" t="n">
        <f aca="false">1+$F$3*$F$2*(1+$F$4)^A2599-(1+$F$3)^A2599</f>
        <v>-31167.968028172</v>
      </c>
      <c r="C2599" s="22" t="n">
        <f aca="false">IF(AND(B2599&gt;=0,B2598&lt;0),1,0)</f>
        <v>0</v>
      </c>
    </row>
    <row r="2600" customFormat="false" ht="12.8" hidden="false" customHeight="false" outlineLevel="0" collapsed="false">
      <c r="A2600" s="24" t="n">
        <f aca="false">A2599-0.01</f>
        <v>74.0399999999867</v>
      </c>
      <c r="B2600" s="21" t="n">
        <f aca="false">1+$F$3*$F$2*(1+$F$4)^A2600-(1+$F$3)^A2600</f>
        <v>-31124.36734545</v>
      </c>
      <c r="C2600" s="22" t="n">
        <f aca="false">IF(AND(B2600&gt;=0,B2599&lt;0),1,0)</f>
        <v>0</v>
      </c>
    </row>
    <row r="2601" customFormat="false" ht="12.8" hidden="false" customHeight="false" outlineLevel="0" collapsed="false">
      <c r="A2601" s="24" t="n">
        <f aca="false">A2600-0.01</f>
        <v>74.0299999999867</v>
      </c>
      <c r="B2601" s="21" t="n">
        <f aca="false">1+$F$3*$F$2*(1+$F$4)^A2601-(1+$F$3)^A2601</f>
        <v>-31080.8275842864</v>
      </c>
      <c r="C2601" s="22" t="n">
        <f aca="false">IF(AND(B2601&gt;=0,B2600&lt;0),1,0)</f>
        <v>0</v>
      </c>
    </row>
    <row r="2602" customFormat="false" ht="12.8" hidden="false" customHeight="false" outlineLevel="0" collapsed="false">
      <c r="A2602" s="24" t="n">
        <f aca="false">A2601-0.01</f>
        <v>74.0199999999867</v>
      </c>
      <c r="B2602" s="21" t="n">
        <f aca="false">1+$F$3*$F$2*(1+$F$4)^A2602-(1+$F$3)^A2602</f>
        <v>-31037.3486595849</v>
      </c>
      <c r="C2602" s="22" t="n">
        <f aca="false">IF(AND(B2602&gt;=0,B2601&lt;0),1,0)</f>
        <v>0</v>
      </c>
    </row>
    <row r="2603" customFormat="false" ht="12.8" hidden="false" customHeight="false" outlineLevel="0" collapsed="false">
      <c r="A2603" s="24" t="n">
        <f aca="false">A2602-0.01</f>
        <v>74.0099999999867</v>
      </c>
      <c r="B2603" s="21" t="n">
        <f aca="false">1+$F$3*$F$2*(1+$F$4)^A2603-(1+$F$3)^A2603</f>
        <v>-30993.9304863682</v>
      </c>
      <c r="C2603" s="22" t="n">
        <f aca="false">IF(AND(B2603&gt;=0,B2602&lt;0),1,0)</f>
        <v>0</v>
      </c>
    </row>
    <row r="2604" customFormat="false" ht="12.8" hidden="false" customHeight="false" outlineLevel="0" collapsed="false">
      <c r="A2604" s="24" t="n">
        <f aca="false">A2603-0.01</f>
        <v>73.9999999999867</v>
      </c>
      <c r="B2604" s="21" t="n">
        <f aca="false">1+$F$3*$F$2*(1+$F$4)^A2604-(1+$F$3)^A2604</f>
        <v>-30950.5729797776</v>
      </c>
      <c r="C2604" s="22" t="n">
        <f aca="false">IF(AND(B2604&gt;=0,B2603&lt;0),1,0)</f>
        <v>0</v>
      </c>
    </row>
    <row r="2605" customFormat="false" ht="12.8" hidden="false" customHeight="false" outlineLevel="0" collapsed="false">
      <c r="A2605" s="24" t="n">
        <f aca="false">A2604-0.01</f>
        <v>73.9899999999867</v>
      </c>
      <c r="B2605" s="21" t="n">
        <f aca="false">1+$F$3*$F$2*(1+$F$4)^A2605-(1+$F$3)^A2605</f>
        <v>-30907.2760550728</v>
      </c>
      <c r="C2605" s="22" t="n">
        <f aca="false">IF(AND(B2605&gt;=0,B2604&lt;0),1,0)</f>
        <v>0</v>
      </c>
    </row>
    <row r="2606" customFormat="false" ht="12.8" hidden="false" customHeight="false" outlineLevel="0" collapsed="false">
      <c r="A2606" s="24" t="n">
        <f aca="false">A2605-0.01</f>
        <v>73.9799999999867</v>
      </c>
      <c r="B2606" s="21" t="n">
        <f aca="false">1+$F$3*$F$2*(1+$F$4)^A2606-(1+$F$3)^A2606</f>
        <v>-30864.039627632</v>
      </c>
      <c r="C2606" s="22" t="n">
        <f aca="false">IF(AND(B2606&gt;=0,B2605&lt;0),1,0)</f>
        <v>0</v>
      </c>
    </row>
    <row r="2607" customFormat="false" ht="12.8" hidden="false" customHeight="false" outlineLevel="0" collapsed="false">
      <c r="A2607" s="24" t="n">
        <f aca="false">A2606-0.01</f>
        <v>73.9699999999867</v>
      </c>
      <c r="B2607" s="21" t="n">
        <f aca="false">1+$F$3*$F$2*(1+$F$4)^A2607-(1+$F$3)^A2607</f>
        <v>-30820.8636129516</v>
      </c>
      <c r="C2607" s="22" t="n">
        <f aca="false">IF(AND(B2607&gt;=0,B2606&lt;0),1,0)</f>
        <v>0</v>
      </c>
    </row>
    <row r="2608" customFormat="false" ht="12.8" hidden="false" customHeight="false" outlineLevel="0" collapsed="false">
      <c r="A2608" s="24" t="n">
        <f aca="false">A2607-0.01</f>
        <v>73.9599999999867</v>
      </c>
      <c r="B2608" s="21" t="n">
        <f aca="false">1+$F$3*$F$2*(1+$F$4)^A2608-(1+$F$3)^A2608</f>
        <v>-30777.7479266459</v>
      </c>
      <c r="C2608" s="22" t="n">
        <f aca="false">IF(AND(B2608&gt;=0,B2607&lt;0),1,0)</f>
        <v>0</v>
      </c>
    </row>
    <row r="2609" customFormat="false" ht="12.8" hidden="false" customHeight="false" outlineLevel="0" collapsed="false">
      <c r="A2609" s="24" t="n">
        <f aca="false">A2608-0.01</f>
        <v>73.9499999999867</v>
      </c>
      <c r="B2609" s="21" t="n">
        <f aca="false">1+$F$3*$F$2*(1+$F$4)^A2609-(1+$F$3)^A2609</f>
        <v>-30734.6924844473</v>
      </c>
      <c r="C2609" s="22" t="n">
        <f aca="false">IF(AND(B2609&gt;=0,B2608&lt;0),1,0)</f>
        <v>0</v>
      </c>
    </row>
    <row r="2610" customFormat="false" ht="12.8" hidden="false" customHeight="false" outlineLevel="0" collapsed="false">
      <c r="A2610" s="24" t="n">
        <f aca="false">A2609-0.01</f>
        <v>73.9399999999867</v>
      </c>
      <c r="B2610" s="21" t="n">
        <f aca="false">1+$F$3*$F$2*(1+$F$4)^A2610-(1+$F$3)^A2610</f>
        <v>-30691.6972022055</v>
      </c>
      <c r="C2610" s="22" t="n">
        <f aca="false">IF(AND(B2610&gt;=0,B2609&lt;0),1,0)</f>
        <v>0</v>
      </c>
    </row>
    <row r="2611" customFormat="false" ht="12.8" hidden="false" customHeight="false" outlineLevel="0" collapsed="false">
      <c r="A2611" s="24" t="n">
        <f aca="false">A2610-0.01</f>
        <v>73.9299999999867</v>
      </c>
      <c r="B2611" s="21" t="n">
        <f aca="false">1+$F$3*$F$2*(1+$F$4)^A2611-(1+$F$3)^A2611</f>
        <v>-30648.7619958882</v>
      </c>
      <c r="C2611" s="22" t="n">
        <f aca="false">IF(AND(B2611&gt;=0,B2610&lt;0),1,0)</f>
        <v>0</v>
      </c>
    </row>
    <row r="2612" customFormat="false" ht="12.8" hidden="false" customHeight="false" outlineLevel="0" collapsed="false">
      <c r="A2612" s="24" t="n">
        <f aca="false">A2611-0.01</f>
        <v>73.9199999999867</v>
      </c>
      <c r="B2612" s="21" t="n">
        <f aca="false">1+$F$3*$F$2*(1+$F$4)^A2612-(1+$F$3)^A2612</f>
        <v>-30605.8867815801</v>
      </c>
      <c r="C2612" s="22" t="n">
        <f aca="false">IF(AND(B2612&gt;=0,B2611&lt;0),1,0)</f>
        <v>0</v>
      </c>
    </row>
    <row r="2613" customFormat="false" ht="12.8" hidden="false" customHeight="false" outlineLevel="0" collapsed="false">
      <c r="A2613" s="24" t="n">
        <f aca="false">A2612-0.01</f>
        <v>73.9099999999867</v>
      </c>
      <c r="B2613" s="21" t="n">
        <f aca="false">1+$F$3*$F$2*(1+$F$4)^A2613-(1+$F$3)^A2613</f>
        <v>-30563.0714754833</v>
      </c>
      <c r="C2613" s="22" t="n">
        <f aca="false">IF(AND(B2613&gt;=0,B2612&lt;0),1,0)</f>
        <v>0</v>
      </c>
    </row>
    <row r="2614" customFormat="false" ht="12.8" hidden="false" customHeight="false" outlineLevel="0" collapsed="false">
      <c r="A2614" s="24" t="n">
        <f aca="false">A2613-0.01</f>
        <v>73.8999999999867</v>
      </c>
      <c r="B2614" s="21" t="n">
        <f aca="false">1+$F$3*$F$2*(1+$F$4)^A2614-(1+$F$3)^A2614</f>
        <v>-30520.3159939169</v>
      </c>
      <c r="C2614" s="22" t="n">
        <f aca="false">IF(AND(B2614&gt;=0,B2613&lt;0),1,0)</f>
        <v>0</v>
      </c>
    </row>
    <row r="2615" customFormat="false" ht="12.8" hidden="false" customHeight="false" outlineLevel="0" collapsed="false">
      <c r="A2615" s="24" t="n">
        <f aca="false">A2614-0.01</f>
        <v>73.8899999999866</v>
      </c>
      <c r="B2615" s="21" t="n">
        <f aca="false">1+$F$3*$F$2*(1+$F$4)^A2615-(1+$F$3)^A2615</f>
        <v>-30477.6202533168</v>
      </c>
      <c r="C2615" s="22" t="n">
        <f aca="false">IF(AND(B2615&gt;=0,B2614&lt;0),1,0)</f>
        <v>0</v>
      </c>
    </row>
    <row r="2616" customFormat="false" ht="12.8" hidden="false" customHeight="false" outlineLevel="0" collapsed="false">
      <c r="A2616" s="24" t="n">
        <f aca="false">A2615-0.01</f>
        <v>73.8799999999866</v>
      </c>
      <c r="B2616" s="21" t="n">
        <f aca="false">1+$F$3*$F$2*(1+$F$4)^A2616-(1+$F$3)^A2616</f>
        <v>-30434.9841702356</v>
      </c>
      <c r="C2616" s="22" t="n">
        <f aca="false">IF(AND(B2616&gt;=0,B2615&lt;0),1,0)</f>
        <v>0</v>
      </c>
    </row>
    <row r="2617" customFormat="false" ht="12.8" hidden="false" customHeight="false" outlineLevel="0" collapsed="false">
      <c r="A2617" s="24" t="n">
        <f aca="false">A2616-0.01</f>
        <v>73.8699999999866</v>
      </c>
      <c r="B2617" s="21" t="n">
        <f aca="false">1+$F$3*$F$2*(1+$F$4)^A2617-(1+$F$3)^A2617</f>
        <v>-30392.4076613427</v>
      </c>
      <c r="C2617" s="22" t="n">
        <f aca="false">IF(AND(B2617&gt;=0,B2616&lt;0),1,0)</f>
        <v>0</v>
      </c>
    </row>
    <row r="2618" customFormat="false" ht="12.8" hidden="false" customHeight="false" outlineLevel="0" collapsed="false">
      <c r="A2618" s="24" t="n">
        <f aca="false">A2617-0.01</f>
        <v>73.8599999999866</v>
      </c>
      <c r="B2618" s="21" t="n">
        <f aca="false">1+$F$3*$F$2*(1+$F$4)^A2618-(1+$F$3)^A2618</f>
        <v>-30349.8906434236</v>
      </c>
      <c r="C2618" s="22" t="n">
        <f aca="false">IF(AND(B2618&gt;=0,B2617&lt;0),1,0)</f>
        <v>0</v>
      </c>
    </row>
    <row r="2619" customFormat="false" ht="12.8" hidden="false" customHeight="false" outlineLevel="0" collapsed="false">
      <c r="A2619" s="24" t="n">
        <f aca="false">A2618-0.01</f>
        <v>73.8499999999866</v>
      </c>
      <c r="B2619" s="21" t="n">
        <f aca="false">1+$F$3*$F$2*(1+$F$4)^A2619-(1+$F$3)^A2619</f>
        <v>-30307.4330333802</v>
      </c>
      <c r="C2619" s="22" t="n">
        <f aca="false">IF(AND(B2619&gt;=0,B2618&lt;0),1,0)</f>
        <v>0</v>
      </c>
    </row>
    <row r="2620" customFormat="false" ht="12.8" hidden="false" customHeight="false" outlineLevel="0" collapsed="false">
      <c r="A2620" s="24" t="n">
        <f aca="false">A2619-0.01</f>
        <v>73.8399999999866</v>
      </c>
      <c r="B2620" s="21" t="n">
        <f aca="false">1+$F$3*$F$2*(1+$F$4)^A2620-(1+$F$3)^A2620</f>
        <v>-30265.0347482303</v>
      </c>
      <c r="C2620" s="22" t="n">
        <f aca="false">IF(AND(B2620&gt;=0,B2619&lt;0),1,0)</f>
        <v>0</v>
      </c>
    </row>
    <row r="2621" customFormat="false" ht="12.8" hidden="false" customHeight="false" outlineLevel="0" collapsed="false">
      <c r="A2621" s="24" t="n">
        <f aca="false">A2620-0.01</f>
        <v>73.8299999999866</v>
      </c>
      <c r="B2621" s="21" t="n">
        <f aca="false">1+$F$3*$F$2*(1+$F$4)^A2621-(1+$F$3)^A2621</f>
        <v>-30222.6957051077</v>
      </c>
      <c r="C2621" s="22" t="n">
        <f aca="false">IF(AND(B2621&gt;=0,B2620&lt;0),1,0)</f>
        <v>0</v>
      </c>
    </row>
    <row r="2622" customFormat="false" ht="12.8" hidden="false" customHeight="false" outlineLevel="0" collapsed="false">
      <c r="A2622" s="24" t="n">
        <f aca="false">A2621-0.01</f>
        <v>73.8199999999866</v>
      </c>
      <c r="B2622" s="21" t="n">
        <f aca="false">1+$F$3*$F$2*(1+$F$4)^A2622-(1+$F$3)^A2622</f>
        <v>-30180.4158212621</v>
      </c>
      <c r="C2622" s="22" t="n">
        <f aca="false">IF(AND(B2622&gt;=0,B2621&lt;0),1,0)</f>
        <v>0</v>
      </c>
    </row>
    <row r="2623" customFormat="false" ht="12.8" hidden="false" customHeight="false" outlineLevel="0" collapsed="false">
      <c r="A2623" s="24" t="n">
        <f aca="false">A2622-0.01</f>
        <v>73.8099999999866</v>
      </c>
      <c r="B2623" s="21" t="n">
        <f aca="false">1+$F$3*$F$2*(1+$F$4)^A2623-(1+$F$3)^A2623</f>
        <v>-30138.1950140584</v>
      </c>
      <c r="C2623" s="22" t="n">
        <f aca="false">IF(AND(B2623&gt;=0,B2622&lt;0),1,0)</f>
        <v>0</v>
      </c>
    </row>
    <row r="2624" customFormat="false" ht="12.8" hidden="false" customHeight="false" outlineLevel="0" collapsed="false">
      <c r="A2624" s="24" t="n">
        <f aca="false">A2623-0.01</f>
        <v>73.7999999999866</v>
      </c>
      <c r="B2624" s="21" t="n">
        <f aca="false">1+$F$3*$F$2*(1+$F$4)^A2624-(1+$F$3)^A2624</f>
        <v>-30096.0332009772</v>
      </c>
      <c r="C2624" s="22" t="n">
        <f aca="false">IF(AND(B2624&gt;=0,B2623&lt;0),1,0)</f>
        <v>0</v>
      </c>
    </row>
    <row r="2625" customFormat="false" ht="12.8" hidden="false" customHeight="false" outlineLevel="0" collapsed="false">
      <c r="A2625" s="24" t="n">
        <f aca="false">A2624-0.01</f>
        <v>73.7899999999866</v>
      </c>
      <c r="B2625" s="21" t="n">
        <f aca="false">1+$F$3*$F$2*(1+$F$4)^A2625-(1+$F$3)^A2625</f>
        <v>-30053.9302996144</v>
      </c>
      <c r="C2625" s="22" t="n">
        <f aca="false">IF(AND(B2625&gt;=0,B2624&lt;0),1,0)</f>
        <v>0</v>
      </c>
    </row>
    <row r="2626" customFormat="false" ht="12.8" hidden="false" customHeight="false" outlineLevel="0" collapsed="false">
      <c r="A2626" s="24" t="n">
        <f aca="false">A2625-0.01</f>
        <v>73.7799999999866</v>
      </c>
      <c r="B2626" s="21" t="n">
        <f aca="false">1+$F$3*$F$2*(1+$F$4)^A2626-(1+$F$3)^A2626</f>
        <v>-30011.8862276807</v>
      </c>
      <c r="C2626" s="22" t="n">
        <f aca="false">IF(AND(B2626&gt;=0,B2625&lt;0),1,0)</f>
        <v>0</v>
      </c>
    </row>
    <row r="2627" customFormat="false" ht="12.8" hidden="false" customHeight="false" outlineLevel="0" collapsed="false">
      <c r="A2627" s="24" t="n">
        <f aca="false">A2626-0.01</f>
        <v>73.7699999999866</v>
      </c>
      <c r="B2627" s="21" t="n">
        <f aca="false">1+$F$3*$F$2*(1+$F$4)^A2627-(1+$F$3)^A2627</f>
        <v>-29969.900903002</v>
      </c>
      <c r="C2627" s="22" t="n">
        <f aca="false">IF(AND(B2627&gt;=0,B2626&lt;0),1,0)</f>
        <v>0</v>
      </c>
    </row>
    <row r="2628" customFormat="false" ht="12.8" hidden="false" customHeight="false" outlineLevel="0" collapsed="false">
      <c r="A2628" s="24" t="n">
        <f aca="false">A2627-0.01</f>
        <v>73.7599999999866</v>
      </c>
      <c r="B2628" s="21" t="n">
        <f aca="false">1+$F$3*$F$2*(1+$F$4)^A2628-(1+$F$3)^A2628</f>
        <v>-29927.9742435189</v>
      </c>
      <c r="C2628" s="22" t="n">
        <f aca="false">IF(AND(B2628&gt;=0,B2627&lt;0),1,0)</f>
        <v>0</v>
      </c>
    </row>
    <row r="2629" customFormat="false" ht="12.8" hidden="false" customHeight="false" outlineLevel="0" collapsed="false">
      <c r="A2629" s="24" t="n">
        <f aca="false">A2628-0.01</f>
        <v>73.7499999999866</v>
      </c>
      <c r="B2629" s="21" t="n">
        <f aca="false">1+$F$3*$F$2*(1+$F$4)^A2629-(1+$F$3)^A2629</f>
        <v>-29886.1061672866</v>
      </c>
      <c r="C2629" s="22" t="n">
        <f aca="false">IF(AND(B2629&gt;=0,B2628&lt;0),1,0)</f>
        <v>0</v>
      </c>
    </row>
    <row r="2630" customFormat="false" ht="12.8" hidden="false" customHeight="false" outlineLevel="0" collapsed="false">
      <c r="A2630" s="24" t="n">
        <f aca="false">A2629-0.01</f>
        <v>73.7399999999866</v>
      </c>
      <c r="B2630" s="21" t="n">
        <f aca="false">1+$F$3*$F$2*(1+$F$4)^A2630-(1+$F$3)^A2630</f>
        <v>-29844.2965924746</v>
      </c>
      <c r="C2630" s="22" t="n">
        <f aca="false">IF(AND(B2630&gt;=0,B2629&lt;0),1,0)</f>
        <v>0</v>
      </c>
    </row>
    <row r="2631" customFormat="false" ht="12.8" hidden="false" customHeight="false" outlineLevel="0" collapsed="false">
      <c r="A2631" s="24" t="n">
        <f aca="false">A2630-0.01</f>
        <v>73.7299999999866</v>
      </c>
      <c r="B2631" s="21" t="n">
        <f aca="false">1+$F$3*$F$2*(1+$F$4)^A2631-(1+$F$3)^A2631</f>
        <v>-29802.545437367</v>
      </c>
      <c r="C2631" s="22" t="n">
        <f aca="false">IF(AND(B2631&gt;=0,B2630&lt;0),1,0)</f>
        <v>0</v>
      </c>
    </row>
    <row r="2632" customFormat="false" ht="12.8" hidden="false" customHeight="false" outlineLevel="0" collapsed="false">
      <c r="A2632" s="24" t="n">
        <f aca="false">A2631-0.01</f>
        <v>73.7199999999866</v>
      </c>
      <c r="B2632" s="21" t="n">
        <f aca="false">1+$F$3*$F$2*(1+$F$4)^A2632-(1+$F$3)^A2632</f>
        <v>-29760.8526203618</v>
      </c>
      <c r="C2632" s="22" t="n">
        <f aca="false">IF(AND(B2632&gt;=0,B2631&lt;0),1,0)</f>
        <v>0</v>
      </c>
    </row>
    <row r="2633" customFormat="false" ht="12.8" hidden="false" customHeight="false" outlineLevel="0" collapsed="false">
      <c r="A2633" s="24" t="n">
        <f aca="false">A2632-0.01</f>
        <v>73.7099999999866</v>
      </c>
      <c r="B2633" s="21" t="n">
        <f aca="false">1+$F$3*$F$2*(1+$F$4)^A2633-(1+$F$3)^A2633</f>
        <v>-29719.218059971</v>
      </c>
      <c r="C2633" s="22" t="n">
        <f aca="false">IF(AND(B2633&gt;=0,B2632&lt;0),1,0)</f>
        <v>0</v>
      </c>
    </row>
    <row r="2634" customFormat="false" ht="12.8" hidden="false" customHeight="false" outlineLevel="0" collapsed="false">
      <c r="A2634" s="24" t="n">
        <f aca="false">A2633-0.01</f>
        <v>73.6999999999865</v>
      </c>
      <c r="B2634" s="21" t="n">
        <f aca="false">1+$F$3*$F$2*(1+$F$4)^A2634-(1+$F$3)^A2634</f>
        <v>-29677.6416748206</v>
      </c>
      <c r="C2634" s="22" t="n">
        <f aca="false">IF(AND(B2634&gt;=0,B2633&lt;0),1,0)</f>
        <v>0</v>
      </c>
    </row>
    <row r="2635" customFormat="false" ht="12.8" hidden="false" customHeight="false" outlineLevel="0" collapsed="false">
      <c r="A2635" s="24" t="n">
        <f aca="false">A2634-0.01</f>
        <v>73.6899999999865</v>
      </c>
      <c r="B2635" s="21" t="n">
        <f aca="false">1+$F$3*$F$2*(1+$F$4)^A2635-(1+$F$3)^A2635</f>
        <v>-29636.1233836499</v>
      </c>
      <c r="C2635" s="22" t="n">
        <f aca="false">IF(AND(B2635&gt;=0,B2634&lt;0),1,0)</f>
        <v>0</v>
      </c>
    </row>
    <row r="2636" customFormat="false" ht="12.8" hidden="false" customHeight="false" outlineLevel="0" collapsed="false">
      <c r="A2636" s="24" t="n">
        <f aca="false">A2635-0.01</f>
        <v>73.6799999999865</v>
      </c>
      <c r="B2636" s="21" t="n">
        <f aca="false">1+$F$3*$F$2*(1+$F$4)^A2636-(1+$F$3)^A2636</f>
        <v>-29594.6631053121</v>
      </c>
      <c r="C2636" s="22" t="n">
        <f aca="false">IF(AND(B2636&gt;=0,B2635&lt;0),1,0)</f>
        <v>0</v>
      </c>
    </row>
    <row r="2637" customFormat="false" ht="12.8" hidden="false" customHeight="false" outlineLevel="0" collapsed="false">
      <c r="A2637" s="24" t="n">
        <f aca="false">A2636-0.01</f>
        <v>73.6699999999865</v>
      </c>
      <c r="B2637" s="21" t="n">
        <f aca="false">1+$F$3*$F$2*(1+$F$4)^A2637-(1+$F$3)^A2637</f>
        <v>-29553.2607587735</v>
      </c>
      <c r="C2637" s="22" t="n">
        <f aca="false">IF(AND(B2637&gt;=0,B2636&lt;0),1,0)</f>
        <v>0</v>
      </c>
    </row>
    <row r="2638" customFormat="false" ht="12.8" hidden="false" customHeight="false" outlineLevel="0" collapsed="false">
      <c r="A2638" s="24" t="n">
        <f aca="false">A2637-0.01</f>
        <v>73.6599999999865</v>
      </c>
      <c r="B2638" s="21" t="n">
        <f aca="false">1+$F$3*$F$2*(1+$F$4)^A2638-(1+$F$3)^A2638</f>
        <v>-29511.9162631135</v>
      </c>
      <c r="C2638" s="22" t="n">
        <f aca="false">IF(AND(B2638&gt;=0,B2637&lt;0),1,0)</f>
        <v>0</v>
      </c>
    </row>
    <row r="2639" customFormat="false" ht="12.8" hidden="false" customHeight="false" outlineLevel="0" collapsed="false">
      <c r="A2639" s="24" t="n">
        <f aca="false">A2638-0.01</f>
        <v>73.6499999999865</v>
      </c>
      <c r="B2639" s="21" t="n">
        <f aca="false">1+$F$3*$F$2*(1+$F$4)^A2639-(1+$F$3)^A2639</f>
        <v>-29470.6295375247</v>
      </c>
      <c r="C2639" s="22" t="n">
        <f aca="false">IF(AND(B2639&gt;=0,B2638&lt;0),1,0)</f>
        <v>0</v>
      </c>
    </row>
    <row r="2640" customFormat="false" ht="12.8" hidden="false" customHeight="false" outlineLevel="0" collapsed="false">
      <c r="A2640" s="24" t="n">
        <f aca="false">A2639-0.01</f>
        <v>73.6399999999865</v>
      </c>
      <c r="B2640" s="21" t="n">
        <f aca="false">1+$F$3*$F$2*(1+$F$4)^A2640-(1+$F$3)^A2640</f>
        <v>-29429.4005013126</v>
      </c>
      <c r="C2640" s="22" t="n">
        <f aca="false">IF(AND(B2640&gt;=0,B2639&lt;0),1,0)</f>
        <v>0</v>
      </c>
    </row>
    <row r="2641" customFormat="false" ht="12.8" hidden="false" customHeight="false" outlineLevel="0" collapsed="false">
      <c r="A2641" s="24" t="n">
        <f aca="false">A2640-0.01</f>
        <v>73.6299999999865</v>
      </c>
      <c r="B2641" s="21" t="n">
        <f aca="false">1+$F$3*$F$2*(1+$F$4)^A2641-(1+$F$3)^A2641</f>
        <v>-29388.2290738952</v>
      </c>
      <c r="C2641" s="22" t="n">
        <f aca="false">IF(AND(B2641&gt;=0,B2640&lt;0),1,0)</f>
        <v>0</v>
      </c>
    </row>
    <row r="2642" customFormat="false" ht="12.8" hidden="false" customHeight="false" outlineLevel="0" collapsed="false">
      <c r="A2642" s="24" t="n">
        <f aca="false">A2641-0.01</f>
        <v>73.6199999999865</v>
      </c>
      <c r="B2642" s="21" t="n">
        <f aca="false">1+$F$3*$F$2*(1+$F$4)^A2642-(1+$F$3)^A2642</f>
        <v>-29347.1151748033</v>
      </c>
      <c r="C2642" s="22" t="n">
        <f aca="false">IF(AND(B2642&gt;=0,B2641&lt;0),1,0)</f>
        <v>0</v>
      </c>
    </row>
    <row r="2643" customFormat="false" ht="12.8" hidden="false" customHeight="false" outlineLevel="0" collapsed="false">
      <c r="A2643" s="24" t="n">
        <f aca="false">A2642-0.01</f>
        <v>73.6099999999865</v>
      </c>
      <c r="B2643" s="21" t="n">
        <f aca="false">1+$F$3*$F$2*(1+$F$4)^A2643-(1+$F$3)^A2643</f>
        <v>-29306.0587236798</v>
      </c>
      <c r="C2643" s="22" t="n">
        <f aca="false">IF(AND(B2643&gt;=0,B2642&lt;0),1,0)</f>
        <v>0</v>
      </c>
    </row>
    <row r="2644" customFormat="false" ht="12.8" hidden="false" customHeight="false" outlineLevel="0" collapsed="false">
      <c r="A2644" s="24" t="n">
        <f aca="false">A2643-0.01</f>
        <v>73.5999999999865</v>
      </c>
      <c r="B2644" s="21" t="n">
        <f aca="false">1+$F$3*$F$2*(1+$F$4)^A2644-(1+$F$3)^A2644</f>
        <v>-29265.05964028</v>
      </c>
      <c r="C2644" s="22" t="n">
        <f aca="false">IF(AND(B2644&gt;=0,B2643&lt;0),1,0)</f>
        <v>0</v>
      </c>
    </row>
    <row r="2645" customFormat="false" ht="12.8" hidden="false" customHeight="false" outlineLevel="0" collapsed="false">
      <c r="A2645" s="24" t="n">
        <f aca="false">A2644-0.01</f>
        <v>73.5899999999865</v>
      </c>
      <c r="B2645" s="21" t="n">
        <f aca="false">1+$F$3*$F$2*(1+$F$4)^A2645-(1+$F$3)^A2645</f>
        <v>-29224.1178444713</v>
      </c>
      <c r="C2645" s="22" t="n">
        <f aca="false">IF(AND(B2645&gt;=0,B2644&lt;0),1,0)</f>
        <v>0</v>
      </c>
    </row>
    <row r="2646" customFormat="false" ht="12.8" hidden="false" customHeight="false" outlineLevel="0" collapsed="false">
      <c r="A2646" s="24" t="n">
        <f aca="false">A2645-0.01</f>
        <v>73.5799999999865</v>
      </c>
      <c r="B2646" s="21" t="n">
        <f aca="false">1+$F$3*$F$2*(1+$F$4)^A2646-(1+$F$3)^A2646</f>
        <v>-29183.2332562331</v>
      </c>
      <c r="C2646" s="22" t="n">
        <f aca="false">IF(AND(B2646&gt;=0,B2645&lt;0),1,0)</f>
        <v>0</v>
      </c>
    </row>
    <row r="2647" customFormat="false" ht="12.8" hidden="false" customHeight="false" outlineLevel="0" collapsed="false">
      <c r="A2647" s="24" t="n">
        <f aca="false">A2646-0.01</f>
        <v>73.5699999999865</v>
      </c>
      <c r="B2647" s="21" t="n">
        <f aca="false">1+$F$3*$F$2*(1+$F$4)^A2647-(1+$F$3)^A2647</f>
        <v>-29142.4057956562</v>
      </c>
      <c r="C2647" s="22" t="n">
        <f aca="false">IF(AND(B2647&gt;=0,B2646&lt;0),1,0)</f>
        <v>0</v>
      </c>
    </row>
    <row r="2648" customFormat="false" ht="12.8" hidden="false" customHeight="false" outlineLevel="0" collapsed="false">
      <c r="A2648" s="24" t="n">
        <f aca="false">A2647-0.01</f>
        <v>73.5599999999865</v>
      </c>
      <c r="B2648" s="21" t="n">
        <f aca="false">1+$F$3*$F$2*(1+$F$4)^A2648-(1+$F$3)^A2648</f>
        <v>-29101.6353829435</v>
      </c>
      <c r="C2648" s="22" t="n">
        <f aca="false">IF(AND(B2648&gt;=0,B2647&lt;0),1,0)</f>
        <v>0</v>
      </c>
    </row>
    <row r="2649" customFormat="false" ht="12.8" hidden="false" customHeight="false" outlineLevel="0" collapsed="false">
      <c r="A2649" s="24" t="n">
        <f aca="false">A2648-0.01</f>
        <v>73.5499999999865</v>
      </c>
      <c r="B2649" s="21" t="n">
        <f aca="false">1+$F$3*$F$2*(1+$F$4)^A2649-(1+$F$3)^A2649</f>
        <v>-29060.921938409</v>
      </c>
      <c r="C2649" s="22" t="n">
        <f aca="false">IF(AND(B2649&gt;=0,B2648&lt;0),1,0)</f>
        <v>0</v>
      </c>
    </row>
    <row r="2650" customFormat="false" ht="12.8" hidden="false" customHeight="false" outlineLevel="0" collapsed="false">
      <c r="A2650" s="24" t="n">
        <f aca="false">A2649-0.01</f>
        <v>73.5399999999865</v>
      </c>
      <c r="B2650" s="21" t="n">
        <f aca="false">1+$F$3*$F$2*(1+$F$4)^A2650-(1+$F$3)^A2650</f>
        <v>-29020.265382478</v>
      </c>
      <c r="C2650" s="22" t="n">
        <f aca="false">IF(AND(B2650&gt;=0,B2649&lt;0),1,0)</f>
        <v>0</v>
      </c>
    </row>
    <row r="2651" customFormat="false" ht="12.8" hidden="false" customHeight="false" outlineLevel="0" collapsed="false">
      <c r="A2651" s="24" t="n">
        <f aca="false">A2650-0.01</f>
        <v>73.5299999999865</v>
      </c>
      <c r="B2651" s="21" t="n">
        <f aca="false">1+$F$3*$F$2*(1+$F$4)^A2651-(1+$F$3)^A2651</f>
        <v>-28979.6656356873</v>
      </c>
      <c r="C2651" s="22" t="n">
        <f aca="false">IF(AND(B2651&gt;=0,B2650&lt;0),1,0)</f>
        <v>0</v>
      </c>
    </row>
    <row r="2652" customFormat="false" ht="12.8" hidden="false" customHeight="false" outlineLevel="0" collapsed="false">
      <c r="A2652" s="24" t="n">
        <f aca="false">A2651-0.01</f>
        <v>73.5199999999865</v>
      </c>
      <c r="B2652" s="21" t="n">
        <f aca="false">1+$F$3*$F$2*(1+$F$4)^A2652-(1+$F$3)^A2652</f>
        <v>-28939.1226186842</v>
      </c>
      <c r="C2652" s="22" t="n">
        <f aca="false">IF(AND(B2652&gt;=0,B2651&lt;0),1,0)</f>
        <v>0</v>
      </c>
    </row>
    <row r="2653" customFormat="false" ht="12.8" hidden="false" customHeight="false" outlineLevel="0" collapsed="false">
      <c r="A2653" s="24" t="n">
        <f aca="false">A2652-0.01</f>
        <v>73.5099999999864</v>
      </c>
      <c r="B2653" s="21" t="n">
        <f aca="false">1+$F$3*$F$2*(1+$F$4)^A2653-(1+$F$3)^A2653</f>
        <v>-28898.6362522272</v>
      </c>
      <c r="C2653" s="22" t="n">
        <f aca="false">IF(AND(B2653&gt;=0,B2652&lt;0),1,0)</f>
        <v>0</v>
      </c>
    </row>
    <row r="2654" customFormat="false" ht="12.8" hidden="false" customHeight="false" outlineLevel="0" collapsed="false">
      <c r="A2654" s="24" t="n">
        <f aca="false">A2653-0.01</f>
        <v>73.4999999999864</v>
      </c>
      <c r="B2654" s="21" t="n">
        <f aca="false">1+$F$3*$F$2*(1+$F$4)^A2654-(1+$F$3)^A2654</f>
        <v>-28858.2064571852</v>
      </c>
      <c r="C2654" s="22" t="n">
        <f aca="false">IF(AND(B2654&gt;=0,B2653&lt;0),1,0)</f>
        <v>0</v>
      </c>
    </row>
    <row r="2655" customFormat="false" ht="12.8" hidden="false" customHeight="false" outlineLevel="0" collapsed="false">
      <c r="A2655" s="24" t="n">
        <f aca="false">A2654-0.01</f>
        <v>73.4899999999864</v>
      </c>
      <c r="B2655" s="21" t="n">
        <f aca="false">1+$F$3*$F$2*(1+$F$4)^A2655-(1+$F$3)^A2655</f>
        <v>-28817.8331545379</v>
      </c>
      <c r="C2655" s="22" t="n">
        <f aca="false">IF(AND(B2655&gt;=0,B2654&lt;0),1,0)</f>
        <v>0</v>
      </c>
    </row>
    <row r="2656" customFormat="false" ht="12.8" hidden="false" customHeight="false" outlineLevel="0" collapsed="false">
      <c r="A2656" s="24" t="n">
        <f aca="false">A2655-0.01</f>
        <v>73.4799999999864</v>
      </c>
      <c r="B2656" s="21" t="n">
        <f aca="false">1+$F$3*$F$2*(1+$F$4)^A2656-(1+$F$3)^A2656</f>
        <v>-28777.5162653753</v>
      </c>
      <c r="C2656" s="22" t="n">
        <f aca="false">IF(AND(B2656&gt;=0,B2655&lt;0),1,0)</f>
        <v>0</v>
      </c>
    </row>
    <row r="2657" customFormat="false" ht="12.8" hidden="false" customHeight="false" outlineLevel="0" collapsed="false">
      <c r="A2657" s="24" t="n">
        <f aca="false">A2656-0.01</f>
        <v>73.4699999999864</v>
      </c>
      <c r="B2657" s="21" t="n">
        <f aca="false">1+$F$3*$F$2*(1+$F$4)^A2657-(1+$F$3)^A2657</f>
        <v>-28737.2557108973</v>
      </c>
      <c r="C2657" s="22" t="n">
        <f aca="false">IF(AND(B2657&gt;=0,B2656&lt;0),1,0)</f>
        <v>0</v>
      </c>
    </row>
    <row r="2658" customFormat="false" ht="12.8" hidden="false" customHeight="false" outlineLevel="0" collapsed="false">
      <c r="A2658" s="24" t="n">
        <f aca="false">A2657-0.01</f>
        <v>73.4599999999864</v>
      </c>
      <c r="B2658" s="21" t="n">
        <f aca="false">1+$F$3*$F$2*(1+$F$4)^A2658-(1+$F$3)^A2658</f>
        <v>-28697.0514124143</v>
      </c>
      <c r="C2658" s="22" t="n">
        <f aca="false">IF(AND(B2658&gt;=0,B2657&lt;0),1,0)</f>
        <v>0</v>
      </c>
    </row>
    <row r="2659" customFormat="false" ht="12.8" hidden="false" customHeight="false" outlineLevel="0" collapsed="false">
      <c r="A2659" s="24" t="n">
        <f aca="false">A2658-0.01</f>
        <v>73.4499999999864</v>
      </c>
      <c r="B2659" s="21" t="n">
        <f aca="false">1+$F$3*$F$2*(1+$F$4)^A2659-(1+$F$3)^A2659</f>
        <v>-28656.9032913463</v>
      </c>
      <c r="C2659" s="22" t="n">
        <f aca="false">IF(AND(B2659&gt;=0,B2658&lt;0),1,0)</f>
        <v>0</v>
      </c>
    </row>
    <row r="2660" customFormat="false" ht="12.8" hidden="false" customHeight="false" outlineLevel="0" collapsed="false">
      <c r="A2660" s="24" t="n">
        <f aca="false">A2659-0.01</f>
        <v>73.4399999999864</v>
      </c>
      <c r="B2660" s="21" t="n">
        <f aca="false">1+$F$3*$F$2*(1+$F$4)^A2660-(1+$F$3)^A2660</f>
        <v>-28616.8112692232</v>
      </c>
      <c r="C2660" s="22" t="n">
        <f aca="false">IF(AND(B2660&gt;=0,B2659&lt;0),1,0)</f>
        <v>0</v>
      </c>
    </row>
    <row r="2661" customFormat="false" ht="12.8" hidden="false" customHeight="false" outlineLevel="0" collapsed="false">
      <c r="A2661" s="24" t="n">
        <f aca="false">A2660-0.01</f>
        <v>73.4299999999864</v>
      </c>
      <c r="B2661" s="21" t="n">
        <f aca="false">1+$F$3*$F$2*(1+$F$4)^A2661-(1+$F$3)^A2661</f>
        <v>-28576.7752676845</v>
      </c>
      <c r="C2661" s="22" t="n">
        <f aca="false">IF(AND(B2661&gt;=0,B2660&lt;0),1,0)</f>
        <v>0</v>
      </c>
    </row>
    <row r="2662" customFormat="false" ht="12.8" hidden="false" customHeight="false" outlineLevel="0" collapsed="false">
      <c r="A2662" s="24" t="n">
        <f aca="false">A2661-0.01</f>
        <v>73.4199999999864</v>
      </c>
      <c r="B2662" s="21" t="n">
        <f aca="false">1+$F$3*$F$2*(1+$F$4)^A2662-(1+$F$3)^A2662</f>
        <v>-28536.795208479</v>
      </c>
      <c r="C2662" s="22" t="n">
        <f aca="false">IF(AND(B2662&gt;=0,B2661&lt;0),1,0)</f>
        <v>0</v>
      </c>
    </row>
    <row r="2663" customFormat="false" ht="12.8" hidden="false" customHeight="false" outlineLevel="0" collapsed="false">
      <c r="A2663" s="24" t="n">
        <f aca="false">A2662-0.01</f>
        <v>73.4099999999864</v>
      </c>
      <c r="B2663" s="21" t="n">
        <f aca="false">1+$F$3*$F$2*(1+$F$4)^A2663-(1+$F$3)^A2663</f>
        <v>-28496.871013465</v>
      </c>
      <c r="C2663" s="22" t="n">
        <f aca="false">IF(AND(B2663&gt;=0,B2662&lt;0),1,0)</f>
        <v>0</v>
      </c>
    </row>
    <row r="2664" customFormat="false" ht="12.8" hidden="false" customHeight="false" outlineLevel="0" collapsed="false">
      <c r="A2664" s="24" t="n">
        <f aca="false">A2663-0.01</f>
        <v>73.3999999999864</v>
      </c>
      <c r="B2664" s="21" t="n">
        <f aca="false">1+$F$3*$F$2*(1+$F$4)^A2664-(1+$F$3)^A2664</f>
        <v>-28457.0026046098</v>
      </c>
      <c r="C2664" s="22" t="n">
        <f aca="false">IF(AND(B2664&gt;=0,B2663&lt;0),1,0)</f>
        <v>0</v>
      </c>
    </row>
    <row r="2665" customFormat="false" ht="12.8" hidden="false" customHeight="false" outlineLevel="0" collapsed="false">
      <c r="A2665" s="24" t="n">
        <f aca="false">A2664-0.01</f>
        <v>73.3899999999864</v>
      </c>
      <c r="B2665" s="21" t="n">
        <f aca="false">1+$F$3*$F$2*(1+$F$4)^A2665-(1+$F$3)^A2665</f>
        <v>-28417.1899039897</v>
      </c>
      <c r="C2665" s="22" t="n">
        <f aca="false">IF(AND(B2665&gt;=0,B2664&lt;0),1,0)</f>
        <v>0</v>
      </c>
    </row>
    <row r="2666" customFormat="false" ht="12.8" hidden="false" customHeight="false" outlineLevel="0" collapsed="false">
      <c r="A2666" s="24" t="n">
        <f aca="false">A2665-0.01</f>
        <v>73.3799999999864</v>
      </c>
      <c r="B2666" s="21" t="n">
        <f aca="false">1+$F$3*$F$2*(1+$F$4)^A2666-(1+$F$3)^A2666</f>
        <v>-28377.43283379</v>
      </c>
      <c r="C2666" s="22" t="n">
        <f aca="false">IF(AND(B2666&gt;=0,B2665&lt;0),1,0)</f>
        <v>0</v>
      </c>
    </row>
    <row r="2667" customFormat="false" ht="12.8" hidden="false" customHeight="false" outlineLevel="0" collapsed="false">
      <c r="A2667" s="24" t="n">
        <f aca="false">A2666-0.01</f>
        <v>73.3699999999864</v>
      </c>
      <c r="B2667" s="21" t="n">
        <f aca="false">1+$F$3*$F$2*(1+$F$4)^A2667-(1+$F$3)^A2667</f>
        <v>-28337.7313163043</v>
      </c>
      <c r="C2667" s="22" t="n">
        <f aca="false">IF(AND(B2667&gt;=0,B2666&lt;0),1,0)</f>
        <v>0</v>
      </c>
    </row>
    <row r="2668" customFormat="false" ht="12.8" hidden="false" customHeight="false" outlineLevel="0" collapsed="false">
      <c r="A2668" s="24" t="n">
        <f aca="false">A2667-0.01</f>
        <v>73.3599999999864</v>
      </c>
      <c r="B2668" s="21" t="n">
        <f aca="false">1+$F$3*$F$2*(1+$F$4)^A2668-(1+$F$3)^A2668</f>
        <v>-28298.0852739352</v>
      </c>
      <c r="C2668" s="22" t="n">
        <f aca="false">IF(AND(B2668&gt;=0,B2667&lt;0),1,0)</f>
        <v>0</v>
      </c>
    </row>
    <row r="2669" customFormat="false" ht="12.8" hidden="false" customHeight="false" outlineLevel="0" collapsed="false">
      <c r="A2669" s="24" t="n">
        <f aca="false">A2668-0.01</f>
        <v>73.3499999999864</v>
      </c>
      <c r="B2669" s="21" t="n">
        <f aca="false">1+$F$3*$F$2*(1+$F$4)^A2669-(1+$F$3)^A2669</f>
        <v>-28258.4946291933</v>
      </c>
      <c r="C2669" s="22" t="n">
        <f aca="false">IF(AND(B2669&gt;=0,B2668&lt;0),1,0)</f>
        <v>0</v>
      </c>
    </row>
    <row r="2670" customFormat="false" ht="12.8" hidden="false" customHeight="false" outlineLevel="0" collapsed="false">
      <c r="A2670" s="24" t="n">
        <f aca="false">A2669-0.01</f>
        <v>73.3399999999864</v>
      </c>
      <c r="B2670" s="21" t="n">
        <f aca="false">1+$F$3*$F$2*(1+$F$4)^A2670-(1+$F$3)^A2670</f>
        <v>-28218.9593046977</v>
      </c>
      <c r="C2670" s="22" t="n">
        <f aca="false">IF(AND(B2670&gt;=0,B2669&lt;0),1,0)</f>
        <v>0</v>
      </c>
    </row>
    <row r="2671" customFormat="false" ht="12.8" hidden="false" customHeight="false" outlineLevel="0" collapsed="false">
      <c r="A2671" s="24" t="n">
        <f aca="false">A2670-0.01</f>
        <v>73.3299999999864</v>
      </c>
      <c r="B2671" s="21" t="n">
        <f aca="false">1+$F$3*$F$2*(1+$F$4)^A2671-(1+$F$3)^A2671</f>
        <v>-28179.4792231754</v>
      </c>
      <c r="C2671" s="22" t="n">
        <f aca="false">IF(AND(B2671&gt;=0,B2670&lt;0),1,0)</f>
        <v>0</v>
      </c>
    </row>
    <row r="2672" customFormat="false" ht="12.8" hidden="false" customHeight="false" outlineLevel="0" collapsed="false">
      <c r="A2672" s="24" t="n">
        <f aca="false">A2671-0.01</f>
        <v>73.3199999999864</v>
      </c>
      <c r="B2672" s="21" t="n">
        <f aca="false">1+$F$3*$F$2*(1+$F$4)^A2672-(1+$F$3)^A2672</f>
        <v>-28140.0543074614</v>
      </c>
      <c r="C2672" s="22" t="n">
        <f aca="false">IF(AND(B2672&gt;=0,B2671&lt;0),1,0)</f>
        <v>0</v>
      </c>
    </row>
    <row r="2673" customFormat="false" ht="12.8" hidden="false" customHeight="false" outlineLevel="0" collapsed="false">
      <c r="A2673" s="24" t="n">
        <f aca="false">A2672-0.01</f>
        <v>73.3099999999863</v>
      </c>
      <c r="B2673" s="21" t="n">
        <f aca="false">1+$F$3*$F$2*(1+$F$4)^A2673-(1+$F$3)^A2673</f>
        <v>-28100.6844804985</v>
      </c>
      <c r="C2673" s="22" t="n">
        <f aca="false">IF(AND(B2673&gt;=0,B2672&lt;0),1,0)</f>
        <v>0</v>
      </c>
    </row>
    <row r="2674" customFormat="false" ht="12.8" hidden="false" customHeight="false" outlineLevel="0" collapsed="false">
      <c r="A2674" s="24" t="n">
        <f aca="false">A2673-0.01</f>
        <v>73.2999999999863</v>
      </c>
      <c r="B2674" s="21" t="n">
        <f aca="false">1+$F$3*$F$2*(1+$F$4)^A2674-(1+$F$3)^A2674</f>
        <v>-28061.3696653371</v>
      </c>
      <c r="C2674" s="22" t="n">
        <f aca="false">IF(AND(B2674&gt;=0,B2673&lt;0),1,0)</f>
        <v>0</v>
      </c>
    </row>
    <row r="2675" customFormat="false" ht="12.8" hidden="false" customHeight="false" outlineLevel="0" collapsed="false">
      <c r="A2675" s="24" t="n">
        <f aca="false">A2674-0.01</f>
        <v>73.2899999999863</v>
      </c>
      <c r="B2675" s="21" t="n">
        <f aca="false">1+$F$3*$F$2*(1+$F$4)^A2675-(1+$F$3)^A2675</f>
        <v>-28022.109785135</v>
      </c>
      <c r="C2675" s="22" t="n">
        <f aca="false">IF(AND(B2675&gt;=0,B2674&lt;0),1,0)</f>
        <v>0</v>
      </c>
    </row>
    <row r="2676" customFormat="false" ht="12.8" hidden="false" customHeight="false" outlineLevel="0" collapsed="false">
      <c r="A2676" s="24" t="n">
        <f aca="false">A2675-0.01</f>
        <v>73.2799999999863</v>
      </c>
      <c r="B2676" s="21" t="n">
        <f aca="false">1+$F$3*$F$2*(1+$F$4)^A2676-(1+$F$3)^A2676</f>
        <v>-27982.9047631574</v>
      </c>
      <c r="C2676" s="22" t="n">
        <f aca="false">IF(AND(B2676&gt;=0,B2675&lt;0),1,0)</f>
        <v>0</v>
      </c>
    </row>
    <row r="2677" customFormat="false" ht="12.8" hidden="false" customHeight="false" outlineLevel="0" collapsed="false">
      <c r="A2677" s="24" t="n">
        <f aca="false">A2676-0.01</f>
        <v>73.2699999999863</v>
      </c>
      <c r="B2677" s="21" t="n">
        <f aca="false">1+$F$3*$F$2*(1+$F$4)^A2677-(1+$F$3)^A2677</f>
        <v>-27943.7545227767</v>
      </c>
      <c r="C2677" s="22" t="n">
        <f aca="false">IF(AND(B2677&gt;=0,B2676&lt;0),1,0)</f>
        <v>0</v>
      </c>
    </row>
    <row r="2678" customFormat="false" ht="12.8" hidden="false" customHeight="false" outlineLevel="0" collapsed="false">
      <c r="A2678" s="24" t="n">
        <f aca="false">A2677-0.01</f>
        <v>73.2599999999863</v>
      </c>
      <c r="B2678" s="21" t="n">
        <f aca="false">1+$F$3*$F$2*(1+$F$4)^A2678-(1+$F$3)^A2678</f>
        <v>-27904.6589874723</v>
      </c>
      <c r="C2678" s="22" t="n">
        <f aca="false">IF(AND(B2678&gt;=0,B2677&lt;0),1,0)</f>
        <v>0</v>
      </c>
    </row>
    <row r="2679" customFormat="false" ht="12.8" hidden="false" customHeight="false" outlineLevel="0" collapsed="false">
      <c r="A2679" s="24" t="n">
        <f aca="false">A2678-0.01</f>
        <v>73.2499999999863</v>
      </c>
      <c r="B2679" s="21" t="n">
        <f aca="false">1+$F$3*$F$2*(1+$F$4)^A2679-(1+$F$3)^A2679</f>
        <v>-27865.6180808305</v>
      </c>
      <c r="C2679" s="22" t="n">
        <f aca="false">IF(AND(B2679&gt;=0,B2678&lt;0),1,0)</f>
        <v>0</v>
      </c>
    </row>
    <row r="2680" customFormat="false" ht="12.8" hidden="false" customHeight="false" outlineLevel="0" collapsed="false">
      <c r="A2680" s="24" t="n">
        <f aca="false">A2679-0.01</f>
        <v>73.2399999999863</v>
      </c>
      <c r="B2680" s="21" t="n">
        <f aca="false">1+$F$3*$F$2*(1+$F$4)^A2680-(1+$F$3)^A2680</f>
        <v>-27826.6317265442</v>
      </c>
      <c r="C2680" s="22" t="n">
        <f aca="false">IF(AND(B2680&gt;=0,B2679&lt;0),1,0)</f>
        <v>0</v>
      </c>
    </row>
    <row r="2681" customFormat="false" ht="12.8" hidden="false" customHeight="false" outlineLevel="0" collapsed="false">
      <c r="A2681" s="24" t="n">
        <f aca="false">A2680-0.01</f>
        <v>73.2299999999863</v>
      </c>
      <c r="B2681" s="21" t="n">
        <f aca="false">1+$F$3*$F$2*(1+$F$4)^A2681-(1+$F$3)^A2681</f>
        <v>-27787.6998484131</v>
      </c>
      <c r="C2681" s="22" t="n">
        <f aca="false">IF(AND(B2681&gt;=0,B2680&lt;0),1,0)</f>
        <v>0</v>
      </c>
    </row>
    <row r="2682" customFormat="false" ht="12.8" hidden="false" customHeight="false" outlineLevel="0" collapsed="false">
      <c r="A2682" s="24" t="n">
        <f aca="false">A2681-0.01</f>
        <v>73.2199999999863</v>
      </c>
      <c r="B2682" s="21" t="n">
        <f aca="false">1+$F$3*$F$2*(1+$F$4)^A2682-(1+$F$3)^A2682</f>
        <v>-27748.822370343</v>
      </c>
      <c r="C2682" s="22" t="n">
        <f aca="false">IF(AND(B2682&gt;=0,B2681&lt;0),1,0)</f>
        <v>0</v>
      </c>
    </row>
    <row r="2683" customFormat="false" ht="12.8" hidden="false" customHeight="false" outlineLevel="0" collapsed="false">
      <c r="A2683" s="24" t="n">
        <f aca="false">A2682-0.01</f>
        <v>73.2099999999863</v>
      </c>
      <c r="B2683" s="21" t="n">
        <f aca="false">1+$F$3*$F$2*(1+$F$4)^A2683-(1+$F$3)^A2683</f>
        <v>-27709.9992163464</v>
      </c>
      <c r="C2683" s="22" t="n">
        <f aca="false">IF(AND(B2683&gt;=0,B2682&lt;0),1,0)</f>
        <v>0</v>
      </c>
    </row>
    <row r="2684" customFormat="false" ht="12.8" hidden="false" customHeight="false" outlineLevel="0" collapsed="false">
      <c r="A2684" s="24" t="n">
        <f aca="false">A2683-0.01</f>
        <v>73.1999999999863</v>
      </c>
      <c r="B2684" s="21" t="n">
        <f aca="false">1+$F$3*$F$2*(1+$F$4)^A2684-(1+$F$3)^A2684</f>
        <v>-27671.2303105416</v>
      </c>
      <c r="C2684" s="22" t="n">
        <f aca="false">IF(AND(B2684&gt;=0,B2683&lt;0),1,0)</f>
        <v>0</v>
      </c>
    </row>
    <row r="2685" customFormat="false" ht="12.8" hidden="false" customHeight="false" outlineLevel="0" collapsed="false">
      <c r="A2685" s="24" t="n">
        <f aca="false">A2684-0.01</f>
        <v>73.1899999999863</v>
      </c>
      <c r="B2685" s="21" t="n">
        <f aca="false">1+$F$3*$F$2*(1+$F$4)^A2685-(1+$F$3)^A2685</f>
        <v>-27632.515577153</v>
      </c>
      <c r="C2685" s="22" t="n">
        <f aca="false">IF(AND(B2685&gt;=0,B2684&lt;0),1,0)</f>
        <v>0</v>
      </c>
    </row>
    <row r="2686" customFormat="false" ht="12.8" hidden="false" customHeight="false" outlineLevel="0" collapsed="false">
      <c r="A2686" s="24" t="n">
        <f aca="false">A2685-0.01</f>
        <v>73.1799999999863</v>
      </c>
      <c r="B2686" s="21" t="n">
        <f aca="false">1+$F$3*$F$2*(1+$F$4)^A2686-(1+$F$3)^A2686</f>
        <v>-27593.8549405109</v>
      </c>
      <c r="C2686" s="22" t="n">
        <f aca="false">IF(AND(B2686&gt;=0,B2685&lt;0),1,0)</f>
        <v>0</v>
      </c>
    </row>
    <row r="2687" customFormat="false" ht="12.8" hidden="false" customHeight="false" outlineLevel="0" collapsed="false">
      <c r="A2687" s="24" t="n">
        <f aca="false">A2686-0.01</f>
        <v>73.1699999999863</v>
      </c>
      <c r="B2687" s="21" t="n">
        <f aca="false">1+$F$3*$F$2*(1+$F$4)^A2687-(1+$F$3)^A2687</f>
        <v>-27555.2483250512</v>
      </c>
      <c r="C2687" s="22" t="n">
        <f aca="false">IF(AND(B2687&gt;=0,B2686&lt;0),1,0)</f>
        <v>0</v>
      </c>
    </row>
    <row r="2688" customFormat="false" ht="12.8" hidden="false" customHeight="false" outlineLevel="0" collapsed="false">
      <c r="A2688" s="24" t="n">
        <f aca="false">A2687-0.01</f>
        <v>73.1599999999863</v>
      </c>
      <c r="B2688" s="21" t="n">
        <f aca="false">1+$F$3*$F$2*(1+$F$4)^A2688-(1+$F$3)^A2688</f>
        <v>-27516.6956553153</v>
      </c>
      <c r="C2688" s="22" t="n">
        <f aca="false">IF(AND(B2688&gt;=0,B2687&lt;0),1,0)</f>
        <v>0</v>
      </c>
    </row>
    <row r="2689" customFormat="false" ht="12.8" hidden="false" customHeight="false" outlineLevel="0" collapsed="false">
      <c r="A2689" s="24" t="n">
        <f aca="false">A2688-0.01</f>
        <v>73.1499999999863</v>
      </c>
      <c r="B2689" s="21" t="n">
        <f aca="false">1+$F$3*$F$2*(1+$F$4)^A2689-(1+$F$3)^A2689</f>
        <v>-27478.1968559501</v>
      </c>
      <c r="C2689" s="22" t="n">
        <f aca="false">IF(AND(B2689&gt;=0,B2688&lt;0),1,0)</f>
        <v>0</v>
      </c>
    </row>
    <row r="2690" customFormat="false" ht="12.8" hidden="false" customHeight="false" outlineLevel="0" collapsed="false">
      <c r="A2690" s="24" t="n">
        <f aca="false">A2689-0.01</f>
        <v>73.1399999999863</v>
      </c>
      <c r="B2690" s="21" t="n">
        <f aca="false">1+$F$3*$F$2*(1+$F$4)^A2690-(1+$F$3)^A2690</f>
        <v>-27439.7518517077</v>
      </c>
      <c r="C2690" s="22" t="n">
        <f aca="false">IF(AND(B2690&gt;=0,B2689&lt;0),1,0)</f>
        <v>0</v>
      </c>
    </row>
    <row r="2691" customFormat="false" ht="12.8" hidden="false" customHeight="false" outlineLevel="0" collapsed="false">
      <c r="A2691" s="24" t="n">
        <f aca="false">A2690-0.01</f>
        <v>73.1299999999863</v>
      </c>
      <c r="B2691" s="21" t="n">
        <f aca="false">1+$F$3*$F$2*(1+$F$4)^A2691-(1+$F$3)^A2691</f>
        <v>-27401.3605674452</v>
      </c>
      <c r="C2691" s="22" t="n">
        <f aca="false">IF(AND(B2691&gt;=0,B2690&lt;0),1,0)</f>
        <v>0</v>
      </c>
    </row>
    <row r="2692" customFormat="false" ht="12.8" hidden="false" customHeight="false" outlineLevel="0" collapsed="false">
      <c r="A2692" s="24" t="n">
        <f aca="false">A2691-0.01</f>
        <v>73.1199999999862</v>
      </c>
      <c r="B2692" s="21" t="n">
        <f aca="false">1+$F$3*$F$2*(1+$F$4)^A2692-(1+$F$3)^A2692</f>
        <v>-27363.0229281249</v>
      </c>
      <c r="C2692" s="22" t="n">
        <f aca="false">IF(AND(B2692&gt;=0,B2691&lt;0),1,0)</f>
        <v>0</v>
      </c>
    </row>
    <row r="2693" customFormat="false" ht="12.8" hidden="false" customHeight="false" outlineLevel="0" collapsed="false">
      <c r="A2693" s="24" t="n">
        <f aca="false">A2692-0.01</f>
        <v>73.1099999999862</v>
      </c>
      <c r="B2693" s="21" t="n">
        <f aca="false">1+$F$3*$F$2*(1+$F$4)^A2693-(1+$F$3)^A2693</f>
        <v>-27324.7388588137</v>
      </c>
      <c r="C2693" s="22" t="n">
        <f aca="false">IF(AND(B2693&gt;=0,B2692&lt;0),1,0)</f>
        <v>0</v>
      </c>
    </row>
    <row r="2694" customFormat="false" ht="12.8" hidden="false" customHeight="false" outlineLevel="0" collapsed="false">
      <c r="A2694" s="24" t="n">
        <f aca="false">A2693-0.01</f>
        <v>73.0999999999862</v>
      </c>
      <c r="B2694" s="21" t="n">
        <f aca="false">1+$F$3*$F$2*(1+$F$4)^A2694-(1+$F$3)^A2694</f>
        <v>-27286.5082846832</v>
      </c>
      <c r="C2694" s="22" t="n">
        <f aca="false">IF(AND(B2694&gt;=0,B2693&lt;0),1,0)</f>
        <v>0</v>
      </c>
    </row>
    <row r="2695" customFormat="false" ht="12.8" hidden="false" customHeight="false" outlineLevel="0" collapsed="false">
      <c r="A2695" s="24" t="n">
        <f aca="false">A2694-0.01</f>
        <v>73.0899999999862</v>
      </c>
      <c r="B2695" s="21" t="n">
        <f aca="false">1+$F$3*$F$2*(1+$F$4)^A2695-(1+$F$3)^A2695</f>
        <v>-27248.3311310096</v>
      </c>
      <c r="C2695" s="22" t="n">
        <f aca="false">IF(AND(B2695&gt;=0,B2694&lt;0),1,0)</f>
        <v>0</v>
      </c>
    </row>
    <row r="2696" customFormat="false" ht="12.8" hidden="false" customHeight="false" outlineLevel="0" collapsed="false">
      <c r="A2696" s="24" t="n">
        <f aca="false">A2695-0.01</f>
        <v>73.0799999999862</v>
      </c>
      <c r="B2696" s="21" t="n">
        <f aca="false">1+$F$3*$F$2*(1+$F$4)^A2696-(1+$F$3)^A2696</f>
        <v>-27210.2073231732</v>
      </c>
      <c r="C2696" s="22" t="n">
        <f aca="false">IF(AND(B2696&gt;=0,B2695&lt;0),1,0)</f>
        <v>0</v>
      </c>
    </row>
    <row r="2697" customFormat="false" ht="12.8" hidden="false" customHeight="false" outlineLevel="0" collapsed="false">
      <c r="A2697" s="24" t="n">
        <f aca="false">A2696-0.01</f>
        <v>73.0699999999862</v>
      </c>
      <c r="B2697" s="21" t="n">
        <f aca="false">1+$F$3*$F$2*(1+$F$4)^A2697-(1+$F$3)^A2697</f>
        <v>-27172.1367866589</v>
      </c>
      <c r="C2697" s="22" t="n">
        <f aca="false">IF(AND(B2697&gt;=0,B2696&lt;0),1,0)</f>
        <v>0</v>
      </c>
    </row>
    <row r="2698" customFormat="false" ht="12.8" hidden="false" customHeight="false" outlineLevel="0" collapsed="false">
      <c r="A2698" s="24" t="n">
        <f aca="false">A2697-0.01</f>
        <v>73.0599999999862</v>
      </c>
      <c r="B2698" s="21" t="n">
        <f aca="false">1+$F$3*$F$2*(1+$F$4)^A2698-(1+$F$3)^A2698</f>
        <v>-27134.1194470554</v>
      </c>
      <c r="C2698" s="22" t="n">
        <f aca="false">IF(AND(B2698&gt;=0,B2697&lt;0),1,0)</f>
        <v>0</v>
      </c>
    </row>
    <row r="2699" customFormat="false" ht="12.8" hidden="false" customHeight="false" outlineLevel="0" collapsed="false">
      <c r="A2699" s="24" t="n">
        <f aca="false">A2698-0.01</f>
        <v>73.0499999999862</v>
      </c>
      <c r="B2699" s="21" t="n">
        <f aca="false">1+$F$3*$F$2*(1+$F$4)^A2699-(1+$F$3)^A2699</f>
        <v>-27096.1552300555</v>
      </c>
      <c r="C2699" s="22" t="n">
        <f aca="false">IF(AND(B2699&gt;=0,B2698&lt;0),1,0)</f>
        <v>0</v>
      </c>
    </row>
    <row r="2700" customFormat="false" ht="12.8" hidden="false" customHeight="false" outlineLevel="0" collapsed="false">
      <c r="A2700" s="24" t="n">
        <f aca="false">A2699-0.01</f>
        <v>73.0399999999862</v>
      </c>
      <c r="B2700" s="21" t="n">
        <f aca="false">1+$F$3*$F$2*(1+$F$4)^A2700-(1+$F$3)^A2700</f>
        <v>-27058.2440614556</v>
      </c>
      <c r="C2700" s="22" t="n">
        <f aca="false">IF(AND(B2700&gt;=0,B2699&lt;0),1,0)</f>
        <v>0</v>
      </c>
    </row>
    <row r="2701" customFormat="false" ht="12.8" hidden="false" customHeight="false" outlineLevel="0" collapsed="false">
      <c r="A2701" s="24" t="n">
        <f aca="false">A2700-0.01</f>
        <v>73.0299999999862</v>
      </c>
      <c r="B2701" s="21" t="n">
        <f aca="false">1+$F$3*$F$2*(1+$F$4)^A2701-(1+$F$3)^A2701</f>
        <v>-27020.3858671559</v>
      </c>
      <c r="C2701" s="22" t="n">
        <f aca="false">IF(AND(B2701&gt;=0,B2700&lt;0),1,0)</f>
        <v>0</v>
      </c>
    </row>
    <row r="2702" customFormat="false" ht="12.8" hidden="false" customHeight="false" outlineLevel="0" collapsed="false">
      <c r="A2702" s="24" t="n">
        <f aca="false">A2701-0.01</f>
        <v>73.0199999999862</v>
      </c>
      <c r="B2702" s="21" t="n">
        <f aca="false">1+$F$3*$F$2*(1+$F$4)^A2702-(1+$F$3)^A2702</f>
        <v>-26982.58057316</v>
      </c>
      <c r="C2702" s="22" t="n">
        <f aca="false">IF(AND(B2702&gt;=0,B2701&lt;0),1,0)</f>
        <v>0</v>
      </c>
    </row>
    <row r="2703" customFormat="false" ht="12.8" hidden="false" customHeight="false" outlineLevel="0" collapsed="false">
      <c r="A2703" s="24" t="n">
        <f aca="false">A2702-0.01</f>
        <v>73.0099999999862</v>
      </c>
      <c r="B2703" s="21" t="n">
        <f aca="false">1+$F$3*$F$2*(1+$F$4)^A2703-(1+$F$3)^A2703</f>
        <v>-26944.8281055749</v>
      </c>
      <c r="C2703" s="22" t="n">
        <f aca="false">IF(AND(B2703&gt;=0,B2702&lt;0),1,0)</f>
        <v>0</v>
      </c>
    </row>
    <row r="2704" customFormat="false" ht="12.8" hidden="false" customHeight="false" outlineLevel="0" collapsed="false">
      <c r="A2704" s="24" t="n">
        <f aca="false">A2703-0.01</f>
        <v>72.9999999999862</v>
      </c>
      <c r="B2704" s="21" t="n">
        <f aca="false">1+$F$3*$F$2*(1+$F$4)^A2704-(1+$F$3)^A2704</f>
        <v>-26907.1283906109</v>
      </c>
      <c r="C2704" s="22" t="n">
        <f aca="false">IF(AND(B2704&gt;=0,B2703&lt;0),1,0)</f>
        <v>0</v>
      </c>
    </row>
    <row r="2705" customFormat="false" ht="12.8" hidden="false" customHeight="false" outlineLevel="0" collapsed="false">
      <c r="A2705" s="24" t="n">
        <f aca="false">A2704-0.01</f>
        <v>72.9899999999862</v>
      </c>
      <c r="B2705" s="21" t="n">
        <f aca="false">1+$F$3*$F$2*(1+$F$4)^A2705-(1+$F$3)^A2705</f>
        <v>-26869.4813545811</v>
      </c>
      <c r="C2705" s="22" t="n">
        <f aca="false">IF(AND(B2705&gt;=0,B2704&lt;0),1,0)</f>
        <v>0</v>
      </c>
    </row>
    <row r="2706" customFormat="false" ht="12.8" hidden="false" customHeight="false" outlineLevel="0" collapsed="false">
      <c r="A2706" s="24" t="n">
        <f aca="false">A2705-0.01</f>
        <v>72.9799999999862</v>
      </c>
      <c r="B2706" s="21" t="n">
        <f aca="false">1+$F$3*$F$2*(1+$F$4)^A2706-(1+$F$3)^A2706</f>
        <v>-26831.8869239017</v>
      </c>
      <c r="C2706" s="22" t="n">
        <f aca="false">IF(AND(B2706&gt;=0,B2705&lt;0),1,0)</f>
        <v>0</v>
      </c>
    </row>
    <row r="2707" customFormat="false" ht="12.8" hidden="false" customHeight="false" outlineLevel="0" collapsed="false">
      <c r="A2707" s="24" t="n">
        <f aca="false">A2706-0.01</f>
        <v>72.9699999999862</v>
      </c>
      <c r="B2707" s="21" t="n">
        <f aca="false">1+$F$3*$F$2*(1+$F$4)^A2707-(1+$F$3)^A2707</f>
        <v>-26794.3450250917</v>
      </c>
      <c r="C2707" s="22" t="n">
        <f aca="false">IF(AND(B2707&gt;=0,B2706&lt;0),1,0)</f>
        <v>0</v>
      </c>
    </row>
    <row r="2708" customFormat="false" ht="12.8" hidden="false" customHeight="false" outlineLevel="0" collapsed="false">
      <c r="A2708" s="24" t="n">
        <f aca="false">A2707-0.01</f>
        <v>72.9599999999862</v>
      </c>
      <c r="B2708" s="21" t="n">
        <f aca="false">1+$F$3*$F$2*(1+$F$4)^A2708-(1+$F$3)^A2708</f>
        <v>-26756.8555847727</v>
      </c>
      <c r="C2708" s="22" t="n">
        <f aca="false">IF(AND(B2708&gt;=0,B2707&lt;0),1,0)</f>
        <v>0</v>
      </c>
    </row>
    <row r="2709" customFormat="false" ht="12.8" hidden="false" customHeight="false" outlineLevel="0" collapsed="false">
      <c r="A2709" s="24" t="n">
        <f aca="false">A2708-0.01</f>
        <v>72.9499999999862</v>
      </c>
      <c r="B2709" s="21" t="n">
        <f aca="false">1+$F$3*$F$2*(1+$F$4)^A2709-(1+$F$3)^A2709</f>
        <v>-26719.4185296688</v>
      </c>
      <c r="C2709" s="22" t="n">
        <f aca="false">IF(AND(B2709&gt;=0,B2708&lt;0),1,0)</f>
        <v>0</v>
      </c>
    </row>
    <row r="2710" customFormat="false" ht="12.8" hidden="false" customHeight="false" outlineLevel="0" collapsed="false">
      <c r="A2710" s="24" t="n">
        <f aca="false">A2709-0.01</f>
        <v>72.9399999999862</v>
      </c>
      <c r="B2710" s="21" t="n">
        <f aca="false">1+$F$3*$F$2*(1+$F$4)^A2710-(1+$F$3)^A2710</f>
        <v>-26682.0337866063</v>
      </c>
      <c r="C2710" s="22" t="n">
        <f aca="false">IF(AND(B2710&gt;=0,B2709&lt;0),1,0)</f>
        <v>0</v>
      </c>
    </row>
    <row r="2711" customFormat="false" ht="12.8" hidden="false" customHeight="false" outlineLevel="0" collapsed="false">
      <c r="A2711" s="24" t="n">
        <f aca="false">A2710-0.01</f>
        <v>72.9299999999862</v>
      </c>
      <c r="B2711" s="21" t="n">
        <f aca="false">1+$F$3*$F$2*(1+$F$4)^A2711-(1+$F$3)^A2711</f>
        <v>-26644.7012825138</v>
      </c>
      <c r="C2711" s="22" t="n">
        <f aca="false">IF(AND(B2711&gt;=0,B2710&lt;0),1,0)</f>
        <v>0</v>
      </c>
    </row>
    <row r="2712" customFormat="false" ht="12.8" hidden="false" customHeight="false" outlineLevel="0" collapsed="false">
      <c r="A2712" s="24" t="n">
        <f aca="false">A2711-0.01</f>
        <v>72.9199999999861</v>
      </c>
      <c r="B2712" s="21" t="n">
        <f aca="false">1+$F$3*$F$2*(1+$F$4)^A2712-(1+$F$3)^A2712</f>
        <v>-26607.4209444221</v>
      </c>
      <c r="C2712" s="22" t="n">
        <f aca="false">IF(AND(B2712&gt;=0,B2711&lt;0),1,0)</f>
        <v>0</v>
      </c>
    </row>
    <row r="2713" customFormat="false" ht="12.8" hidden="false" customHeight="false" outlineLevel="0" collapsed="false">
      <c r="A2713" s="24" t="n">
        <f aca="false">A2712-0.01</f>
        <v>72.9099999999861</v>
      </c>
      <c r="B2713" s="21" t="n">
        <f aca="false">1+$F$3*$F$2*(1+$F$4)^A2713-(1+$F$3)^A2713</f>
        <v>-26570.1926994637</v>
      </c>
      <c r="C2713" s="22" t="n">
        <f aca="false">IF(AND(B2713&gt;=0,B2712&lt;0),1,0)</f>
        <v>0</v>
      </c>
    </row>
    <row r="2714" customFormat="false" ht="12.8" hidden="false" customHeight="false" outlineLevel="0" collapsed="false">
      <c r="A2714" s="24" t="n">
        <f aca="false">A2713-0.01</f>
        <v>72.8999999999861</v>
      </c>
      <c r="B2714" s="21" t="n">
        <f aca="false">1+$F$3*$F$2*(1+$F$4)^A2714-(1+$F$3)^A2714</f>
        <v>-26533.0164748729</v>
      </c>
      <c r="C2714" s="22" t="n">
        <f aca="false">IF(AND(B2714&gt;=0,B2713&lt;0),1,0)</f>
        <v>0</v>
      </c>
    </row>
    <row r="2715" customFormat="false" ht="12.8" hidden="false" customHeight="false" outlineLevel="0" collapsed="false">
      <c r="A2715" s="24" t="n">
        <f aca="false">A2714-0.01</f>
        <v>72.8899999999861</v>
      </c>
      <c r="B2715" s="21" t="n">
        <f aca="false">1+$F$3*$F$2*(1+$F$4)^A2715-(1+$F$3)^A2715</f>
        <v>-26495.8921979859</v>
      </c>
      <c r="C2715" s="22" t="n">
        <f aca="false">IF(AND(B2715&gt;=0,B2714&lt;0),1,0)</f>
        <v>0</v>
      </c>
    </row>
    <row r="2716" customFormat="false" ht="12.8" hidden="false" customHeight="false" outlineLevel="0" collapsed="false">
      <c r="A2716" s="24" t="n">
        <f aca="false">A2715-0.01</f>
        <v>72.8799999999861</v>
      </c>
      <c r="B2716" s="21" t="n">
        <f aca="false">1+$F$3*$F$2*(1+$F$4)^A2716-(1+$F$3)^A2716</f>
        <v>-26458.81979624</v>
      </c>
      <c r="C2716" s="22" t="n">
        <f aca="false">IF(AND(B2716&gt;=0,B2715&lt;0),1,0)</f>
        <v>0</v>
      </c>
    </row>
    <row r="2717" customFormat="false" ht="12.8" hidden="false" customHeight="false" outlineLevel="0" collapsed="false">
      <c r="A2717" s="24" t="n">
        <f aca="false">A2716-0.01</f>
        <v>72.8699999999861</v>
      </c>
      <c r="B2717" s="21" t="n">
        <f aca="false">1+$F$3*$F$2*(1+$F$4)^A2717-(1+$F$3)^A2717</f>
        <v>-26421.7991971741</v>
      </c>
      <c r="C2717" s="22" t="n">
        <f aca="false">IF(AND(B2717&gt;=0,B2716&lt;0),1,0)</f>
        <v>0</v>
      </c>
    </row>
    <row r="2718" customFormat="false" ht="12.8" hidden="false" customHeight="false" outlineLevel="0" collapsed="false">
      <c r="A2718" s="24" t="n">
        <f aca="false">A2717-0.01</f>
        <v>72.8599999999861</v>
      </c>
      <c r="B2718" s="21" t="n">
        <f aca="false">1+$F$3*$F$2*(1+$F$4)^A2718-(1+$F$3)^A2718</f>
        <v>-26384.8303284282</v>
      </c>
      <c r="C2718" s="22" t="n">
        <f aca="false">IF(AND(B2718&gt;=0,B2717&lt;0),1,0)</f>
        <v>0</v>
      </c>
    </row>
    <row r="2719" customFormat="false" ht="12.8" hidden="false" customHeight="false" outlineLevel="0" collapsed="false">
      <c r="A2719" s="24" t="n">
        <f aca="false">A2718-0.01</f>
        <v>72.8499999999861</v>
      </c>
      <c r="B2719" s="21" t="n">
        <f aca="false">1+$F$3*$F$2*(1+$F$4)^A2719-(1+$F$3)^A2719</f>
        <v>-26347.9131177434</v>
      </c>
      <c r="C2719" s="22" t="n">
        <f aca="false">IF(AND(B2719&gt;=0,B2718&lt;0),1,0)</f>
        <v>0</v>
      </c>
    </row>
    <row r="2720" customFormat="false" ht="12.8" hidden="false" customHeight="false" outlineLevel="0" collapsed="false">
      <c r="A2720" s="24" t="n">
        <f aca="false">A2719-0.01</f>
        <v>72.8399999999861</v>
      </c>
      <c r="B2720" s="21" t="n">
        <f aca="false">1+$F$3*$F$2*(1+$F$4)^A2720-(1+$F$3)^A2720</f>
        <v>-26311.0474929618</v>
      </c>
      <c r="C2720" s="22" t="n">
        <f aca="false">IF(AND(B2720&gt;=0,B2719&lt;0),1,0)</f>
        <v>0</v>
      </c>
    </row>
    <row r="2721" customFormat="false" ht="12.8" hidden="false" customHeight="false" outlineLevel="0" collapsed="false">
      <c r="A2721" s="24" t="n">
        <f aca="false">A2720-0.01</f>
        <v>72.8299999999861</v>
      </c>
      <c r="B2721" s="21" t="n">
        <f aca="false">1+$F$3*$F$2*(1+$F$4)^A2721-(1+$F$3)^A2721</f>
        <v>-26274.2333820261</v>
      </c>
      <c r="C2721" s="22" t="n">
        <f aca="false">IF(AND(B2721&gt;=0,B2720&lt;0),1,0)</f>
        <v>0</v>
      </c>
    </row>
    <row r="2722" customFormat="false" ht="12.8" hidden="false" customHeight="false" outlineLevel="0" collapsed="false">
      <c r="A2722" s="24" t="n">
        <f aca="false">A2721-0.01</f>
        <v>72.8199999999861</v>
      </c>
      <c r="B2722" s="21" t="n">
        <f aca="false">1+$F$3*$F$2*(1+$F$4)^A2722-(1+$F$3)^A2722</f>
        <v>-26237.4707129798</v>
      </c>
      <c r="C2722" s="22" t="n">
        <f aca="false">IF(AND(B2722&gt;=0,B2721&lt;0),1,0)</f>
        <v>0</v>
      </c>
    </row>
    <row r="2723" customFormat="false" ht="12.8" hidden="false" customHeight="false" outlineLevel="0" collapsed="false">
      <c r="A2723" s="24" t="n">
        <f aca="false">A2722-0.01</f>
        <v>72.8099999999861</v>
      </c>
      <c r="B2723" s="21" t="n">
        <f aca="false">1+$F$3*$F$2*(1+$F$4)^A2723-(1+$F$3)^A2723</f>
        <v>-26200.759413967</v>
      </c>
      <c r="C2723" s="22" t="n">
        <f aca="false">IF(AND(B2723&gt;=0,B2722&lt;0),1,0)</f>
        <v>0</v>
      </c>
    </row>
    <row r="2724" customFormat="false" ht="12.8" hidden="false" customHeight="false" outlineLevel="0" collapsed="false">
      <c r="A2724" s="24" t="n">
        <f aca="false">A2723-0.01</f>
        <v>72.7999999999861</v>
      </c>
      <c r="B2724" s="21" t="n">
        <f aca="false">1+$F$3*$F$2*(1+$F$4)^A2724-(1+$F$3)^A2724</f>
        <v>-26164.0994132317</v>
      </c>
      <c r="C2724" s="22" t="n">
        <f aca="false">IF(AND(B2724&gt;=0,B2723&lt;0),1,0)</f>
        <v>0</v>
      </c>
    </row>
    <row r="2725" customFormat="false" ht="12.8" hidden="false" customHeight="false" outlineLevel="0" collapsed="false">
      <c r="A2725" s="24" t="n">
        <f aca="false">A2724-0.01</f>
        <v>72.7899999999861</v>
      </c>
      <c r="B2725" s="21" t="n">
        <f aca="false">1+$F$3*$F$2*(1+$F$4)^A2725-(1+$F$3)^A2725</f>
        <v>-26127.4906391187</v>
      </c>
      <c r="C2725" s="22" t="n">
        <f aca="false">IF(AND(B2725&gt;=0,B2724&lt;0),1,0)</f>
        <v>0</v>
      </c>
    </row>
    <row r="2726" customFormat="false" ht="12.8" hidden="false" customHeight="false" outlineLevel="0" collapsed="false">
      <c r="A2726" s="24" t="n">
        <f aca="false">A2725-0.01</f>
        <v>72.7799999999861</v>
      </c>
      <c r="B2726" s="21" t="n">
        <f aca="false">1+$F$3*$F$2*(1+$F$4)^A2726-(1+$F$3)^A2726</f>
        <v>-26090.9330200725</v>
      </c>
      <c r="C2726" s="22" t="n">
        <f aca="false">IF(AND(B2726&gt;=0,B2725&lt;0),1,0)</f>
        <v>0</v>
      </c>
    </row>
    <row r="2727" customFormat="false" ht="12.8" hidden="false" customHeight="false" outlineLevel="0" collapsed="false">
      <c r="A2727" s="24" t="n">
        <f aca="false">A2726-0.01</f>
        <v>72.7699999999861</v>
      </c>
      <c r="B2727" s="21" t="n">
        <f aca="false">1+$F$3*$F$2*(1+$F$4)^A2727-(1+$F$3)^A2727</f>
        <v>-26054.4264846377</v>
      </c>
      <c r="C2727" s="22" t="n">
        <f aca="false">IF(AND(B2727&gt;=0,B2726&lt;0),1,0)</f>
        <v>0</v>
      </c>
    </row>
    <row r="2728" customFormat="false" ht="12.8" hidden="false" customHeight="false" outlineLevel="0" collapsed="false">
      <c r="A2728" s="24" t="n">
        <f aca="false">A2727-0.01</f>
        <v>72.7599999999861</v>
      </c>
      <c r="B2728" s="21" t="n">
        <f aca="false">1+$F$3*$F$2*(1+$F$4)^A2728-(1+$F$3)^A2728</f>
        <v>-26017.9709614587</v>
      </c>
      <c r="C2728" s="22" t="n">
        <f aca="false">IF(AND(B2728&gt;=0,B2727&lt;0),1,0)</f>
        <v>0</v>
      </c>
    </row>
    <row r="2729" customFormat="false" ht="12.8" hidden="false" customHeight="false" outlineLevel="0" collapsed="false">
      <c r="A2729" s="24" t="n">
        <f aca="false">A2728-0.01</f>
        <v>72.7499999999861</v>
      </c>
      <c r="B2729" s="21" t="n">
        <f aca="false">1+$F$3*$F$2*(1+$F$4)^A2729-(1+$F$3)^A2729</f>
        <v>-25981.5663792794</v>
      </c>
      <c r="C2729" s="22" t="n">
        <f aca="false">IF(AND(B2729&gt;=0,B2728&lt;0),1,0)</f>
        <v>0</v>
      </c>
    </row>
    <row r="2730" customFormat="false" ht="12.8" hidden="false" customHeight="false" outlineLevel="0" collapsed="false">
      <c r="A2730" s="24" t="n">
        <f aca="false">A2729-0.01</f>
        <v>72.7399999999861</v>
      </c>
      <c r="B2730" s="21" t="n">
        <f aca="false">1+$F$3*$F$2*(1+$F$4)^A2730-(1+$F$3)^A2730</f>
        <v>-25945.2126669434</v>
      </c>
      <c r="C2730" s="22" t="n">
        <f aca="false">IF(AND(B2730&gt;=0,B2729&lt;0),1,0)</f>
        <v>0</v>
      </c>
    </row>
    <row r="2731" customFormat="false" ht="12.8" hidden="false" customHeight="false" outlineLevel="0" collapsed="false">
      <c r="A2731" s="24" t="n">
        <f aca="false">A2730-0.01</f>
        <v>72.7299999999861</v>
      </c>
      <c r="B2731" s="21" t="n">
        <f aca="false">1+$F$3*$F$2*(1+$F$4)^A2731-(1+$F$3)^A2731</f>
        <v>-25908.9097533936</v>
      </c>
      <c r="C2731" s="22" t="n">
        <f aca="false">IF(AND(B2731&gt;=0,B2730&lt;0),1,0)</f>
        <v>0</v>
      </c>
    </row>
    <row r="2732" customFormat="false" ht="12.8" hidden="false" customHeight="false" outlineLevel="0" collapsed="false">
      <c r="A2732" s="24" t="n">
        <f aca="false">A2731-0.01</f>
        <v>72.719999999986</v>
      </c>
      <c r="B2732" s="21" t="n">
        <f aca="false">1+$F$3*$F$2*(1+$F$4)^A2732-(1+$F$3)^A2732</f>
        <v>-25872.6575676723</v>
      </c>
      <c r="C2732" s="22" t="n">
        <f aca="false">IF(AND(B2732&gt;=0,B2731&lt;0),1,0)</f>
        <v>0</v>
      </c>
    </row>
    <row r="2733" customFormat="false" ht="12.8" hidden="false" customHeight="false" outlineLevel="0" collapsed="false">
      <c r="A2733" s="24" t="n">
        <f aca="false">A2732-0.01</f>
        <v>72.709999999986</v>
      </c>
      <c r="B2733" s="21" t="n">
        <f aca="false">1+$F$3*$F$2*(1+$F$4)^A2733-(1+$F$3)^A2733</f>
        <v>-25836.4560389206</v>
      </c>
      <c r="C2733" s="22" t="n">
        <f aca="false">IF(AND(B2733&gt;=0,B2732&lt;0),1,0)</f>
        <v>0</v>
      </c>
    </row>
    <row r="2734" customFormat="false" ht="12.8" hidden="false" customHeight="false" outlineLevel="0" collapsed="false">
      <c r="A2734" s="24" t="n">
        <f aca="false">A2733-0.01</f>
        <v>72.699999999986</v>
      </c>
      <c r="B2734" s="21" t="n">
        <f aca="false">1+$F$3*$F$2*(1+$F$4)^A2734-(1+$F$3)^A2734</f>
        <v>-25800.3050963789</v>
      </c>
      <c r="C2734" s="22" t="n">
        <f aca="false">IF(AND(B2734&gt;=0,B2733&lt;0),1,0)</f>
        <v>0</v>
      </c>
    </row>
    <row r="2735" customFormat="false" ht="12.8" hidden="false" customHeight="false" outlineLevel="0" collapsed="false">
      <c r="A2735" s="24" t="n">
        <f aca="false">A2734-0.01</f>
        <v>72.689999999986</v>
      </c>
      <c r="B2735" s="21" t="n">
        <f aca="false">1+$F$3*$F$2*(1+$F$4)^A2735-(1+$F$3)^A2735</f>
        <v>-25764.2046693862</v>
      </c>
      <c r="C2735" s="22" t="n">
        <f aca="false">IF(AND(B2735&gt;=0,B2734&lt;0),1,0)</f>
        <v>0</v>
      </c>
    </row>
    <row r="2736" customFormat="false" ht="12.8" hidden="false" customHeight="false" outlineLevel="0" collapsed="false">
      <c r="A2736" s="24" t="n">
        <f aca="false">A2735-0.01</f>
        <v>72.679999999986</v>
      </c>
      <c r="B2736" s="21" t="n">
        <f aca="false">1+$F$3*$F$2*(1+$F$4)^A2736-(1+$F$3)^A2736</f>
        <v>-25728.1546873803</v>
      </c>
      <c r="C2736" s="22" t="n">
        <f aca="false">IF(AND(B2736&gt;=0,B2735&lt;0),1,0)</f>
        <v>0</v>
      </c>
    </row>
    <row r="2737" customFormat="false" ht="12.8" hidden="false" customHeight="false" outlineLevel="0" collapsed="false">
      <c r="A2737" s="24" t="n">
        <f aca="false">A2736-0.01</f>
        <v>72.669999999986</v>
      </c>
      <c r="B2737" s="21" t="n">
        <f aca="false">1+$F$3*$F$2*(1+$F$4)^A2737-(1+$F$3)^A2737</f>
        <v>-25692.1550798974</v>
      </c>
      <c r="C2737" s="22" t="n">
        <f aca="false">IF(AND(B2737&gt;=0,B2736&lt;0),1,0)</f>
        <v>0</v>
      </c>
    </row>
    <row r="2738" customFormat="false" ht="12.8" hidden="false" customHeight="false" outlineLevel="0" collapsed="false">
      <c r="A2738" s="24" t="n">
        <f aca="false">A2737-0.01</f>
        <v>72.659999999986</v>
      </c>
      <c r="B2738" s="21" t="n">
        <f aca="false">1+$F$3*$F$2*(1+$F$4)^A2738-(1+$F$3)^A2738</f>
        <v>-25656.2057765725</v>
      </c>
      <c r="C2738" s="22" t="n">
        <f aca="false">IF(AND(B2738&gt;=0,B2737&lt;0),1,0)</f>
        <v>0</v>
      </c>
    </row>
    <row r="2739" customFormat="false" ht="12.8" hidden="false" customHeight="false" outlineLevel="0" collapsed="false">
      <c r="A2739" s="24" t="n">
        <f aca="false">A2738-0.01</f>
        <v>72.649999999986</v>
      </c>
      <c r="B2739" s="21" t="n">
        <f aca="false">1+$F$3*$F$2*(1+$F$4)^A2739-(1+$F$3)^A2739</f>
        <v>-25620.3067071384</v>
      </c>
      <c r="C2739" s="22" t="n">
        <f aca="false">IF(AND(B2739&gt;=0,B2738&lt;0),1,0)</f>
        <v>0</v>
      </c>
    </row>
    <row r="2740" customFormat="false" ht="12.8" hidden="false" customHeight="false" outlineLevel="0" collapsed="false">
      <c r="A2740" s="24" t="n">
        <f aca="false">A2739-0.01</f>
        <v>72.639999999986</v>
      </c>
      <c r="B2740" s="21" t="n">
        <f aca="false">1+$F$3*$F$2*(1+$F$4)^A2740-(1+$F$3)^A2740</f>
        <v>-25584.4578014263</v>
      </c>
      <c r="C2740" s="22" t="n">
        <f aca="false">IF(AND(B2740&gt;=0,B2739&lt;0),1,0)</f>
        <v>0</v>
      </c>
    </row>
    <row r="2741" customFormat="false" ht="12.8" hidden="false" customHeight="false" outlineLevel="0" collapsed="false">
      <c r="A2741" s="24" t="n">
        <f aca="false">A2740-0.01</f>
        <v>72.629999999986</v>
      </c>
      <c r="B2741" s="21" t="n">
        <f aca="false">1+$F$3*$F$2*(1+$F$4)^A2741-(1+$F$3)^A2741</f>
        <v>-25548.6589893655</v>
      </c>
      <c r="C2741" s="22" t="n">
        <f aca="false">IF(AND(B2741&gt;=0,B2740&lt;0),1,0)</f>
        <v>0</v>
      </c>
    </row>
    <row r="2742" customFormat="false" ht="12.8" hidden="false" customHeight="false" outlineLevel="0" collapsed="false">
      <c r="A2742" s="24" t="n">
        <f aca="false">A2741-0.01</f>
        <v>72.619999999986</v>
      </c>
      <c r="B2742" s="21" t="n">
        <f aca="false">1+$F$3*$F$2*(1+$F$4)^A2742-(1+$F$3)^A2742</f>
        <v>-25512.9102009828</v>
      </c>
      <c r="C2742" s="22" t="n">
        <f aca="false">IF(AND(B2742&gt;=0,B2741&lt;0),1,0)</f>
        <v>0</v>
      </c>
    </row>
    <row r="2743" customFormat="false" ht="12.8" hidden="false" customHeight="false" outlineLevel="0" collapsed="false">
      <c r="A2743" s="24" t="n">
        <f aca="false">A2742-0.01</f>
        <v>72.609999999986</v>
      </c>
      <c r="B2743" s="21" t="n">
        <f aca="false">1+$F$3*$F$2*(1+$F$4)^A2743-(1+$F$3)^A2743</f>
        <v>-25477.2113664032</v>
      </c>
      <c r="C2743" s="22" t="n">
        <f aca="false">IF(AND(B2743&gt;=0,B2742&lt;0),1,0)</f>
        <v>0</v>
      </c>
    </row>
    <row r="2744" customFormat="false" ht="12.8" hidden="false" customHeight="false" outlineLevel="0" collapsed="false">
      <c r="A2744" s="24" t="n">
        <f aca="false">A2743-0.01</f>
        <v>72.599999999986</v>
      </c>
      <c r="B2744" s="21" t="n">
        <f aca="false">1+$F$3*$F$2*(1+$F$4)^A2744-(1+$F$3)^A2744</f>
        <v>-25441.562415849</v>
      </c>
      <c r="C2744" s="22" t="n">
        <f aca="false">IF(AND(B2744&gt;=0,B2743&lt;0),1,0)</f>
        <v>0</v>
      </c>
    </row>
    <row r="2745" customFormat="false" ht="12.8" hidden="false" customHeight="false" outlineLevel="0" collapsed="false">
      <c r="A2745" s="24" t="n">
        <f aca="false">A2744-0.01</f>
        <v>72.589999999986</v>
      </c>
      <c r="B2745" s="21" t="n">
        <f aca="false">1+$F$3*$F$2*(1+$F$4)^A2745-(1+$F$3)^A2745</f>
        <v>-25405.9632796399</v>
      </c>
      <c r="C2745" s="22" t="n">
        <f aca="false">IF(AND(B2745&gt;=0,B2744&lt;0),1,0)</f>
        <v>0</v>
      </c>
    </row>
    <row r="2746" customFormat="false" ht="12.8" hidden="false" customHeight="false" outlineLevel="0" collapsed="false">
      <c r="A2746" s="24" t="n">
        <f aca="false">A2745-0.01</f>
        <v>72.579999999986</v>
      </c>
      <c r="B2746" s="21" t="n">
        <f aca="false">1+$F$3*$F$2*(1+$F$4)^A2746-(1+$F$3)^A2746</f>
        <v>-25370.4138881931</v>
      </c>
      <c r="C2746" s="22" t="n">
        <f aca="false">IF(AND(B2746&gt;=0,B2745&lt;0),1,0)</f>
        <v>0</v>
      </c>
    </row>
    <row r="2747" customFormat="false" ht="12.8" hidden="false" customHeight="false" outlineLevel="0" collapsed="false">
      <c r="A2747" s="24" t="n">
        <f aca="false">A2746-0.01</f>
        <v>72.569999999986</v>
      </c>
      <c r="B2747" s="21" t="n">
        <f aca="false">1+$F$3*$F$2*(1+$F$4)^A2747-(1+$F$3)^A2747</f>
        <v>-25334.914172023</v>
      </c>
      <c r="C2747" s="22" t="n">
        <f aca="false">IF(AND(B2747&gt;=0,B2746&lt;0),1,0)</f>
        <v>0</v>
      </c>
    </row>
    <row r="2748" customFormat="false" ht="12.8" hidden="false" customHeight="false" outlineLevel="0" collapsed="false">
      <c r="A2748" s="24" t="n">
        <f aca="false">A2747-0.01</f>
        <v>72.559999999986</v>
      </c>
      <c r="B2748" s="21" t="n">
        <f aca="false">1+$F$3*$F$2*(1+$F$4)^A2748-(1+$F$3)^A2748</f>
        <v>-25299.464061741</v>
      </c>
      <c r="C2748" s="22" t="n">
        <f aca="false">IF(AND(B2748&gt;=0,B2747&lt;0),1,0)</f>
        <v>0</v>
      </c>
    </row>
    <row r="2749" customFormat="false" ht="12.8" hidden="false" customHeight="false" outlineLevel="0" collapsed="false">
      <c r="A2749" s="24" t="n">
        <f aca="false">A2748-0.01</f>
        <v>72.549999999986</v>
      </c>
      <c r="B2749" s="21" t="n">
        <f aca="false">1+$F$3*$F$2*(1+$F$4)^A2749-(1+$F$3)^A2749</f>
        <v>-25264.0634880552</v>
      </c>
      <c r="C2749" s="22" t="n">
        <f aca="false">IF(AND(B2749&gt;=0,B2748&lt;0),1,0)</f>
        <v>0</v>
      </c>
    </row>
    <row r="2750" customFormat="false" ht="12.8" hidden="false" customHeight="false" outlineLevel="0" collapsed="false">
      <c r="A2750" s="24" t="n">
        <f aca="false">A2749-0.01</f>
        <v>72.539999999986</v>
      </c>
      <c r="B2750" s="21" t="n">
        <f aca="false">1+$F$3*$F$2*(1+$F$4)^A2750-(1+$F$3)^A2750</f>
        <v>-25228.7123817709</v>
      </c>
      <c r="C2750" s="22" t="n">
        <f aca="false">IF(AND(B2750&gt;=0,B2749&lt;0),1,0)</f>
        <v>0</v>
      </c>
    </row>
    <row r="2751" customFormat="false" ht="12.8" hidden="false" customHeight="false" outlineLevel="0" collapsed="false">
      <c r="A2751" s="24" t="n">
        <f aca="false">A2750-0.01</f>
        <v>72.529999999986</v>
      </c>
      <c r="B2751" s="21" t="n">
        <f aca="false">1+$F$3*$F$2*(1+$F$4)^A2751-(1+$F$3)^A2751</f>
        <v>-25193.4106737896</v>
      </c>
      <c r="C2751" s="22" t="n">
        <f aca="false">IF(AND(B2751&gt;=0,B2750&lt;0),1,0)</f>
        <v>0</v>
      </c>
    </row>
    <row r="2752" customFormat="false" ht="12.8" hidden="false" customHeight="false" outlineLevel="0" collapsed="false">
      <c r="A2752" s="24" t="n">
        <f aca="false">A2751-0.01</f>
        <v>72.5199999999859</v>
      </c>
      <c r="B2752" s="21" t="n">
        <f aca="false">1+$F$3*$F$2*(1+$F$4)^A2752-(1+$F$3)^A2752</f>
        <v>-25158.1582951097</v>
      </c>
      <c r="C2752" s="22" t="n">
        <f aca="false">IF(AND(B2752&gt;=0,B2751&lt;0),1,0)</f>
        <v>0</v>
      </c>
    </row>
    <row r="2753" customFormat="false" ht="12.8" hidden="false" customHeight="false" outlineLevel="0" collapsed="false">
      <c r="A2753" s="24" t="n">
        <f aca="false">A2752-0.01</f>
        <v>72.5099999999859</v>
      </c>
      <c r="B2753" s="21" t="n">
        <f aca="false">1+$F$3*$F$2*(1+$F$4)^A2753-(1+$F$3)^A2753</f>
        <v>-25122.9551768258</v>
      </c>
      <c r="C2753" s="22" t="n">
        <f aca="false">IF(AND(B2753&gt;=0,B2752&lt;0),1,0)</f>
        <v>0</v>
      </c>
    </row>
    <row r="2754" customFormat="false" ht="12.8" hidden="false" customHeight="false" outlineLevel="0" collapsed="false">
      <c r="A2754" s="24" t="n">
        <f aca="false">A2753-0.01</f>
        <v>72.4999999999859</v>
      </c>
      <c r="B2754" s="21" t="n">
        <f aca="false">1+$F$3*$F$2*(1+$F$4)^A2754-(1+$F$3)^A2754</f>
        <v>-25087.8012501286</v>
      </c>
      <c r="C2754" s="22" t="n">
        <f aca="false">IF(AND(B2754&gt;=0,B2753&lt;0),1,0)</f>
        <v>0</v>
      </c>
    </row>
    <row r="2755" customFormat="false" ht="12.8" hidden="false" customHeight="false" outlineLevel="0" collapsed="false">
      <c r="A2755" s="24" t="n">
        <f aca="false">A2754-0.01</f>
        <v>72.4899999999859</v>
      </c>
      <c r="B2755" s="21" t="n">
        <f aca="false">1+$F$3*$F$2*(1+$F$4)^A2755-(1+$F$3)^A2755</f>
        <v>-25052.6964463052</v>
      </c>
      <c r="C2755" s="22" t="n">
        <f aca="false">IF(AND(B2755&gt;=0,B2754&lt;0),1,0)</f>
        <v>0</v>
      </c>
    </row>
    <row r="2756" customFormat="false" ht="12.8" hidden="false" customHeight="false" outlineLevel="0" collapsed="false">
      <c r="A2756" s="24" t="n">
        <f aca="false">A2755-0.01</f>
        <v>72.4799999999859</v>
      </c>
      <c r="B2756" s="21" t="n">
        <f aca="false">1+$F$3*$F$2*(1+$F$4)^A2756-(1+$F$3)^A2756</f>
        <v>-25017.6406967384</v>
      </c>
      <c r="C2756" s="22" t="n">
        <f aca="false">IF(AND(B2756&gt;=0,B2755&lt;0),1,0)</f>
        <v>0</v>
      </c>
    </row>
    <row r="2757" customFormat="false" ht="12.8" hidden="false" customHeight="false" outlineLevel="0" collapsed="false">
      <c r="A2757" s="24" t="n">
        <f aca="false">A2756-0.01</f>
        <v>72.4699999999859</v>
      </c>
      <c r="B2757" s="21" t="n">
        <f aca="false">1+$F$3*$F$2*(1+$F$4)^A2757-(1+$F$3)^A2757</f>
        <v>-24982.6339329071</v>
      </c>
      <c r="C2757" s="22" t="n">
        <f aca="false">IF(AND(B2757&gt;=0,B2756&lt;0),1,0)</f>
        <v>0</v>
      </c>
    </row>
    <row r="2758" customFormat="false" ht="12.8" hidden="false" customHeight="false" outlineLevel="0" collapsed="false">
      <c r="A2758" s="24" t="n">
        <f aca="false">A2757-0.01</f>
        <v>72.4599999999859</v>
      </c>
      <c r="B2758" s="21" t="n">
        <f aca="false">1+$F$3*$F$2*(1+$F$4)^A2758-(1+$F$3)^A2758</f>
        <v>-24947.6760863856</v>
      </c>
      <c r="C2758" s="22" t="n">
        <f aca="false">IF(AND(B2758&gt;=0,B2757&lt;0),1,0)</f>
        <v>0</v>
      </c>
    </row>
    <row r="2759" customFormat="false" ht="12.8" hidden="false" customHeight="false" outlineLevel="0" collapsed="false">
      <c r="A2759" s="24" t="n">
        <f aca="false">A2758-0.01</f>
        <v>72.4499999999859</v>
      </c>
      <c r="B2759" s="21" t="n">
        <f aca="false">1+$F$3*$F$2*(1+$F$4)^A2759-(1+$F$3)^A2759</f>
        <v>-24912.767088844</v>
      </c>
      <c r="C2759" s="22" t="n">
        <f aca="false">IF(AND(B2759&gt;=0,B2758&lt;0),1,0)</f>
        <v>0</v>
      </c>
    </row>
    <row r="2760" customFormat="false" ht="12.8" hidden="false" customHeight="false" outlineLevel="0" collapsed="false">
      <c r="A2760" s="24" t="n">
        <f aca="false">A2759-0.01</f>
        <v>72.4399999999859</v>
      </c>
      <c r="B2760" s="21" t="n">
        <f aca="false">1+$F$3*$F$2*(1+$F$4)^A2760-(1+$F$3)^A2760</f>
        <v>-24877.9068720477</v>
      </c>
      <c r="C2760" s="22" t="n">
        <f aca="false">IF(AND(B2760&gt;=0,B2759&lt;0),1,0)</f>
        <v>0</v>
      </c>
    </row>
    <row r="2761" customFormat="false" ht="12.8" hidden="false" customHeight="false" outlineLevel="0" collapsed="false">
      <c r="A2761" s="24" t="n">
        <f aca="false">A2760-0.01</f>
        <v>72.4299999999859</v>
      </c>
      <c r="B2761" s="21" t="n">
        <f aca="false">1+$F$3*$F$2*(1+$F$4)^A2761-(1+$F$3)^A2761</f>
        <v>-24843.0953678576</v>
      </c>
      <c r="C2761" s="22" t="n">
        <f aca="false">IF(AND(B2761&gt;=0,B2760&lt;0),1,0)</f>
        <v>0</v>
      </c>
    </row>
    <row r="2762" customFormat="false" ht="12.8" hidden="false" customHeight="false" outlineLevel="0" collapsed="false">
      <c r="A2762" s="24" t="n">
        <f aca="false">A2761-0.01</f>
        <v>72.4199999999859</v>
      </c>
      <c r="B2762" s="21" t="n">
        <f aca="false">1+$F$3*$F$2*(1+$F$4)^A2762-(1+$F$3)^A2762</f>
        <v>-24808.3325082296</v>
      </c>
      <c r="C2762" s="22" t="n">
        <f aca="false">IF(AND(B2762&gt;=0,B2761&lt;0),1,0)</f>
        <v>0</v>
      </c>
    </row>
    <row r="2763" customFormat="false" ht="12.8" hidden="false" customHeight="false" outlineLevel="0" collapsed="false">
      <c r="A2763" s="24" t="n">
        <f aca="false">A2762-0.01</f>
        <v>72.4099999999859</v>
      </c>
      <c r="B2763" s="21" t="n">
        <f aca="false">1+$F$3*$F$2*(1+$F$4)^A2763-(1+$F$3)^A2763</f>
        <v>-24773.6182252147</v>
      </c>
      <c r="C2763" s="22" t="n">
        <f aca="false">IF(AND(B2763&gt;=0,B2762&lt;0),1,0)</f>
        <v>0</v>
      </c>
    </row>
    <row r="2764" customFormat="false" ht="12.8" hidden="false" customHeight="false" outlineLevel="0" collapsed="false">
      <c r="A2764" s="24" t="n">
        <f aca="false">A2763-0.01</f>
        <v>72.3999999999859</v>
      </c>
      <c r="B2764" s="21" t="n">
        <f aca="false">1+$F$3*$F$2*(1+$F$4)^A2764-(1+$F$3)^A2764</f>
        <v>-24738.9524509586</v>
      </c>
      <c r="C2764" s="22" t="n">
        <f aca="false">IF(AND(B2764&gt;=0,B2763&lt;0),1,0)</f>
        <v>0</v>
      </c>
    </row>
    <row r="2765" customFormat="false" ht="12.8" hidden="false" customHeight="false" outlineLevel="0" collapsed="false">
      <c r="A2765" s="24" t="n">
        <f aca="false">A2764-0.01</f>
        <v>72.3899999999859</v>
      </c>
      <c r="B2765" s="21" t="n">
        <f aca="false">1+$F$3*$F$2*(1+$F$4)^A2765-(1+$F$3)^A2765</f>
        <v>-24704.3351177022</v>
      </c>
      <c r="C2765" s="22" t="n">
        <f aca="false">IF(AND(B2765&gt;=0,B2764&lt;0),1,0)</f>
        <v>0</v>
      </c>
    </row>
    <row r="2766" customFormat="false" ht="12.8" hidden="false" customHeight="false" outlineLevel="0" collapsed="false">
      <c r="A2766" s="24" t="n">
        <f aca="false">A2765-0.01</f>
        <v>72.3799999999859</v>
      </c>
      <c r="B2766" s="21" t="n">
        <f aca="false">1+$F$3*$F$2*(1+$F$4)^A2766-(1+$F$3)^A2766</f>
        <v>-24669.7661577807</v>
      </c>
      <c r="C2766" s="22" t="n">
        <f aca="false">IF(AND(B2766&gt;=0,B2765&lt;0),1,0)</f>
        <v>0</v>
      </c>
    </row>
    <row r="2767" customFormat="false" ht="12.8" hidden="false" customHeight="false" outlineLevel="0" collapsed="false">
      <c r="A2767" s="24" t="n">
        <f aca="false">A2766-0.01</f>
        <v>72.3699999999859</v>
      </c>
      <c r="B2767" s="21" t="n">
        <f aca="false">1+$F$3*$F$2*(1+$F$4)^A2767-(1+$F$3)^A2767</f>
        <v>-24635.2455036238</v>
      </c>
      <c r="C2767" s="22" t="n">
        <f aca="false">IF(AND(B2767&gt;=0,B2766&lt;0),1,0)</f>
        <v>0</v>
      </c>
    </row>
    <row r="2768" customFormat="false" ht="12.8" hidden="false" customHeight="false" outlineLevel="0" collapsed="false">
      <c r="A2768" s="24" t="n">
        <f aca="false">A2767-0.01</f>
        <v>72.3599999999859</v>
      </c>
      <c r="B2768" s="21" t="n">
        <f aca="false">1+$F$3*$F$2*(1+$F$4)^A2768-(1+$F$3)^A2768</f>
        <v>-24600.7730877558</v>
      </c>
      <c r="C2768" s="22" t="n">
        <f aca="false">IF(AND(B2768&gt;=0,B2767&lt;0),1,0)</f>
        <v>0</v>
      </c>
    </row>
    <row r="2769" customFormat="false" ht="12.8" hidden="false" customHeight="false" outlineLevel="0" collapsed="false">
      <c r="A2769" s="24" t="n">
        <f aca="false">A2768-0.01</f>
        <v>72.3499999999859</v>
      </c>
      <c r="B2769" s="21" t="n">
        <f aca="false">1+$F$3*$F$2*(1+$F$4)^A2769-(1+$F$3)^A2769</f>
        <v>-24566.3488427951</v>
      </c>
      <c r="C2769" s="22" t="n">
        <f aca="false">IF(AND(B2769&gt;=0,B2768&lt;0),1,0)</f>
        <v>0</v>
      </c>
    </row>
    <row r="2770" customFormat="false" ht="12.8" hidden="false" customHeight="false" outlineLevel="0" collapsed="false">
      <c r="A2770" s="24" t="n">
        <f aca="false">A2769-0.01</f>
        <v>72.3399999999859</v>
      </c>
      <c r="B2770" s="21" t="n">
        <f aca="false">1+$F$3*$F$2*(1+$F$4)^A2770-(1+$F$3)^A2770</f>
        <v>-24531.9727014542</v>
      </c>
      <c r="C2770" s="22" t="n">
        <f aca="false">IF(AND(B2770&gt;=0,B2769&lt;0),1,0)</f>
        <v>0</v>
      </c>
    </row>
    <row r="2771" customFormat="false" ht="12.8" hidden="false" customHeight="false" outlineLevel="0" collapsed="false">
      <c r="A2771" s="24" t="n">
        <f aca="false">A2770-0.01</f>
        <v>72.3299999999859</v>
      </c>
      <c r="B2771" s="21" t="n">
        <f aca="false">1+$F$3*$F$2*(1+$F$4)^A2771-(1+$F$3)^A2771</f>
        <v>-24497.6445965396</v>
      </c>
      <c r="C2771" s="22" t="n">
        <f aca="false">IF(AND(B2771&gt;=0,B2770&lt;0),1,0)</f>
        <v>0</v>
      </c>
    </row>
    <row r="2772" customFormat="false" ht="12.8" hidden="false" customHeight="false" outlineLevel="0" collapsed="false">
      <c r="A2772" s="24" t="n">
        <f aca="false">A2771-0.01</f>
        <v>72.3199999999858</v>
      </c>
      <c r="B2772" s="21" t="n">
        <f aca="false">1+$F$3*$F$2*(1+$F$4)^A2772-(1+$F$3)^A2772</f>
        <v>-24463.3644609517</v>
      </c>
      <c r="C2772" s="22" t="n">
        <f aca="false">IF(AND(B2772&gt;=0,B2771&lt;0),1,0)</f>
        <v>0</v>
      </c>
    </row>
    <row r="2773" customFormat="false" ht="12.8" hidden="false" customHeight="false" outlineLevel="0" collapsed="false">
      <c r="A2773" s="24" t="n">
        <f aca="false">A2772-0.01</f>
        <v>72.3099999999858</v>
      </c>
      <c r="B2773" s="21" t="n">
        <f aca="false">1+$F$3*$F$2*(1+$F$4)^A2773-(1+$F$3)^A2773</f>
        <v>-24429.1322276846</v>
      </c>
      <c r="C2773" s="22" t="n">
        <f aca="false">IF(AND(B2773&gt;=0,B2772&lt;0),1,0)</f>
        <v>0</v>
      </c>
    </row>
    <row r="2774" customFormat="false" ht="12.8" hidden="false" customHeight="false" outlineLevel="0" collapsed="false">
      <c r="A2774" s="24" t="n">
        <f aca="false">A2773-0.01</f>
        <v>72.2999999999858</v>
      </c>
      <c r="B2774" s="21" t="n">
        <f aca="false">1+$F$3*$F$2*(1+$F$4)^A2774-(1+$F$3)^A2774</f>
        <v>-24394.9478298259</v>
      </c>
      <c r="C2774" s="22" t="n">
        <f aca="false">IF(AND(B2774&gt;=0,B2773&lt;0),1,0)</f>
        <v>0</v>
      </c>
    </row>
    <row r="2775" customFormat="false" ht="12.8" hidden="false" customHeight="false" outlineLevel="0" collapsed="false">
      <c r="A2775" s="24" t="n">
        <f aca="false">A2774-0.01</f>
        <v>72.2899999999858</v>
      </c>
      <c r="B2775" s="21" t="n">
        <f aca="false">1+$F$3*$F$2*(1+$F$4)^A2775-(1+$F$3)^A2775</f>
        <v>-24360.8112005568</v>
      </c>
      <c r="C2775" s="22" t="n">
        <f aca="false">IF(AND(B2775&gt;=0,B2774&lt;0),1,0)</f>
        <v>0</v>
      </c>
    </row>
    <row r="2776" customFormat="false" ht="12.8" hidden="false" customHeight="false" outlineLevel="0" collapsed="false">
      <c r="A2776" s="24" t="n">
        <f aca="false">A2775-0.01</f>
        <v>72.2799999999858</v>
      </c>
      <c r="B2776" s="21" t="n">
        <f aca="false">1+$F$3*$F$2*(1+$F$4)^A2776-(1+$F$3)^A2776</f>
        <v>-24326.7222731516</v>
      </c>
      <c r="C2776" s="22" t="n">
        <f aca="false">IF(AND(B2776&gt;=0,B2775&lt;0),1,0)</f>
        <v>0</v>
      </c>
    </row>
    <row r="2777" customFormat="false" ht="12.8" hidden="false" customHeight="false" outlineLevel="0" collapsed="false">
      <c r="A2777" s="24" t="n">
        <f aca="false">A2776-0.01</f>
        <v>72.2699999999858</v>
      </c>
      <c r="B2777" s="21" t="n">
        <f aca="false">1+$F$3*$F$2*(1+$F$4)^A2777-(1+$F$3)^A2777</f>
        <v>-24292.6809809781</v>
      </c>
      <c r="C2777" s="22" t="n">
        <f aca="false">IF(AND(B2777&gt;=0,B2776&lt;0),1,0)</f>
        <v>0</v>
      </c>
    </row>
    <row r="2778" customFormat="false" ht="12.8" hidden="false" customHeight="false" outlineLevel="0" collapsed="false">
      <c r="A2778" s="24" t="n">
        <f aca="false">A2777-0.01</f>
        <v>72.2599999999858</v>
      </c>
      <c r="B2778" s="21" t="n">
        <f aca="false">1+$F$3*$F$2*(1+$F$4)^A2778-(1+$F$3)^A2778</f>
        <v>-24258.687257497</v>
      </c>
      <c r="C2778" s="22" t="n">
        <f aca="false">IF(AND(B2778&gt;=0,B2777&lt;0),1,0)</f>
        <v>0</v>
      </c>
    </row>
    <row r="2779" customFormat="false" ht="12.8" hidden="false" customHeight="false" outlineLevel="0" collapsed="false">
      <c r="A2779" s="24" t="n">
        <f aca="false">A2778-0.01</f>
        <v>72.2499999999858</v>
      </c>
      <c r="B2779" s="21" t="n">
        <f aca="false">1+$F$3*$F$2*(1+$F$4)^A2779-(1+$F$3)^A2779</f>
        <v>-24224.7410362619</v>
      </c>
      <c r="C2779" s="22" t="n">
        <f aca="false">IF(AND(B2779&gt;=0,B2778&lt;0),1,0)</f>
        <v>0</v>
      </c>
    </row>
    <row r="2780" customFormat="false" ht="12.8" hidden="false" customHeight="false" outlineLevel="0" collapsed="false">
      <c r="A2780" s="24" t="n">
        <f aca="false">A2779-0.01</f>
        <v>72.2399999999858</v>
      </c>
      <c r="B2780" s="21" t="n">
        <f aca="false">1+$F$3*$F$2*(1+$F$4)^A2780-(1+$F$3)^A2780</f>
        <v>-24190.8422509192</v>
      </c>
      <c r="C2780" s="22" t="n">
        <f aca="false">IF(AND(B2780&gt;=0,B2779&lt;0),1,0)</f>
        <v>0</v>
      </c>
    </row>
    <row r="2781" customFormat="false" ht="12.8" hidden="false" customHeight="false" outlineLevel="0" collapsed="false">
      <c r="A2781" s="24" t="n">
        <f aca="false">A2780-0.01</f>
        <v>72.2299999999858</v>
      </c>
      <c r="B2781" s="21" t="n">
        <f aca="false">1+$F$3*$F$2*(1+$F$4)^A2781-(1+$F$3)^A2781</f>
        <v>-24156.9908352081</v>
      </c>
      <c r="C2781" s="22" t="n">
        <f aca="false">IF(AND(B2781&gt;=0,B2780&lt;0),1,0)</f>
        <v>0</v>
      </c>
    </row>
    <row r="2782" customFormat="false" ht="12.8" hidden="false" customHeight="false" outlineLevel="0" collapsed="false">
      <c r="A2782" s="24" t="n">
        <f aca="false">A2781-0.01</f>
        <v>72.2199999999858</v>
      </c>
      <c r="B2782" s="21" t="n">
        <f aca="false">1+$F$3*$F$2*(1+$F$4)^A2782-(1+$F$3)^A2782</f>
        <v>-24123.1867229603</v>
      </c>
      <c r="C2782" s="22" t="n">
        <f aca="false">IF(AND(B2782&gt;=0,B2781&lt;0),1,0)</f>
        <v>0</v>
      </c>
    </row>
    <row r="2783" customFormat="false" ht="12.8" hidden="false" customHeight="false" outlineLevel="0" collapsed="false">
      <c r="A2783" s="24" t="n">
        <f aca="false">A2782-0.01</f>
        <v>72.2099999999858</v>
      </c>
      <c r="B2783" s="21" t="n">
        <f aca="false">1+$F$3*$F$2*(1+$F$4)^A2783-(1+$F$3)^A2783</f>
        <v>-24089.4298480998</v>
      </c>
      <c r="C2783" s="22" t="n">
        <f aca="false">IF(AND(B2783&gt;=0,B2782&lt;0),1,0)</f>
        <v>0</v>
      </c>
    </row>
    <row r="2784" customFormat="false" ht="12.8" hidden="false" customHeight="false" outlineLevel="0" collapsed="false">
      <c r="A2784" s="24" t="n">
        <f aca="false">A2783-0.01</f>
        <v>72.1999999999858</v>
      </c>
      <c r="B2784" s="21" t="n">
        <f aca="false">1+$F$3*$F$2*(1+$F$4)^A2784-(1+$F$3)^A2784</f>
        <v>-24055.720144643</v>
      </c>
      <c r="C2784" s="22" t="n">
        <f aca="false">IF(AND(B2784&gt;=0,B2783&lt;0),1,0)</f>
        <v>0</v>
      </c>
    </row>
    <row r="2785" customFormat="false" ht="12.8" hidden="false" customHeight="false" outlineLevel="0" collapsed="false">
      <c r="A2785" s="24" t="n">
        <f aca="false">A2784-0.01</f>
        <v>72.1899999999858</v>
      </c>
      <c r="B2785" s="21" t="n">
        <f aca="false">1+$F$3*$F$2*(1+$F$4)^A2785-(1+$F$3)^A2785</f>
        <v>-24022.0575466985</v>
      </c>
      <c r="C2785" s="22" t="n">
        <f aca="false">IF(AND(B2785&gt;=0,B2784&lt;0),1,0)</f>
        <v>0</v>
      </c>
    </row>
    <row r="2786" customFormat="false" ht="12.8" hidden="false" customHeight="false" outlineLevel="0" collapsed="false">
      <c r="A2786" s="24" t="n">
        <f aca="false">A2785-0.01</f>
        <v>72.1799999999858</v>
      </c>
      <c r="B2786" s="21" t="n">
        <f aca="false">1+$F$3*$F$2*(1+$F$4)^A2786-(1+$F$3)^A2786</f>
        <v>-23988.4419884669</v>
      </c>
      <c r="C2786" s="22" t="n">
        <f aca="false">IF(AND(B2786&gt;=0,B2785&lt;0),1,0)</f>
        <v>0</v>
      </c>
    </row>
    <row r="2787" customFormat="false" ht="12.8" hidden="false" customHeight="false" outlineLevel="0" collapsed="false">
      <c r="A2787" s="24" t="n">
        <f aca="false">A2786-0.01</f>
        <v>72.1699999999858</v>
      </c>
      <c r="B2787" s="21" t="n">
        <f aca="false">1+$F$3*$F$2*(1+$F$4)^A2787-(1+$F$3)^A2787</f>
        <v>-23954.8734042405</v>
      </c>
      <c r="C2787" s="22" t="n">
        <f aca="false">IF(AND(B2787&gt;=0,B2786&lt;0),1,0)</f>
        <v>0</v>
      </c>
    </row>
    <row r="2788" customFormat="false" ht="12.8" hidden="false" customHeight="false" outlineLevel="0" collapsed="false">
      <c r="A2788" s="24" t="n">
        <f aca="false">A2787-0.01</f>
        <v>72.1599999999858</v>
      </c>
      <c r="B2788" s="21" t="n">
        <f aca="false">1+$F$3*$F$2*(1+$F$4)^A2788-(1+$F$3)^A2788</f>
        <v>-23921.3517284037</v>
      </c>
      <c r="C2788" s="22" t="n">
        <f aca="false">IF(AND(B2788&gt;=0,B2787&lt;0),1,0)</f>
        <v>0</v>
      </c>
    </row>
    <row r="2789" customFormat="false" ht="12.8" hidden="false" customHeight="false" outlineLevel="0" collapsed="false">
      <c r="A2789" s="24" t="n">
        <f aca="false">A2788-0.01</f>
        <v>72.1499999999858</v>
      </c>
      <c r="B2789" s="21" t="n">
        <f aca="false">1+$F$3*$F$2*(1+$F$4)^A2789-(1+$F$3)^A2789</f>
        <v>-23887.8768954324</v>
      </c>
      <c r="C2789" s="22" t="n">
        <f aca="false">IF(AND(B2789&gt;=0,B2788&lt;0),1,0)</f>
        <v>0</v>
      </c>
    </row>
    <row r="2790" customFormat="false" ht="12.8" hidden="false" customHeight="false" outlineLevel="0" collapsed="false">
      <c r="A2790" s="24" t="n">
        <f aca="false">A2789-0.01</f>
        <v>72.1399999999858</v>
      </c>
      <c r="B2790" s="21" t="n">
        <f aca="false">1+$F$3*$F$2*(1+$F$4)^A2790-(1+$F$3)^A2790</f>
        <v>-23854.4488398939</v>
      </c>
      <c r="C2790" s="22" t="n">
        <f aca="false">IF(AND(B2790&gt;=0,B2789&lt;0),1,0)</f>
        <v>0</v>
      </c>
    </row>
    <row r="2791" customFormat="false" ht="12.8" hidden="false" customHeight="false" outlineLevel="0" collapsed="false">
      <c r="A2791" s="24" t="n">
        <f aca="false">A2790-0.01</f>
        <v>72.1299999999857</v>
      </c>
      <c r="B2791" s="21" t="n">
        <f aca="false">1+$F$3*$F$2*(1+$F$4)^A2791-(1+$F$3)^A2791</f>
        <v>-23821.0674964471</v>
      </c>
      <c r="C2791" s="22" t="n">
        <f aca="false">IF(AND(B2791&gt;=0,B2790&lt;0),1,0)</f>
        <v>0</v>
      </c>
    </row>
    <row r="2792" customFormat="false" ht="12.8" hidden="false" customHeight="false" outlineLevel="0" collapsed="false">
      <c r="A2792" s="24" t="n">
        <f aca="false">A2791-0.01</f>
        <v>72.1199999999857</v>
      </c>
      <c r="B2792" s="21" t="n">
        <f aca="false">1+$F$3*$F$2*(1+$F$4)^A2792-(1+$F$3)^A2792</f>
        <v>-23787.732799842</v>
      </c>
      <c r="C2792" s="22" t="n">
        <f aca="false">IF(AND(B2792&gt;=0,B2791&lt;0),1,0)</f>
        <v>0</v>
      </c>
    </row>
    <row r="2793" customFormat="false" ht="12.8" hidden="false" customHeight="false" outlineLevel="0" collapsed="false">
      <c r="A2793" s="24" t="n">
        <f aca="false">A2792-0.01</f>
        <v>72.1099999999857</v>
      </c>
      <c r="B2793" s="21" t="n">
        <f aca="false">1+$F$3*$F$2*(1+$F$4)^A2793-(1+$F$3)^A2793</f>
        <v>-23754.4446849198</v>
      </c>
      <c r="C2793" s="22" t="n">
        <f aca="false">IF(AND(B2793&gt;=0,B2792&lt;0),1,0)</f>
        <v>0</v>
      </c>
    </row>
    <row r="2794" customFormat="false" ht="12.8" hidden="false" customHeight="false" outlineLevel="0" collapsed="false">
      <c r="A2794" s="24" t="n">
        <f aca="false">A2793-0.01</f>
        <v>72.0999999999857</v>
      </c>
      <c r="B2794" s="21" t="n">
        <f aca="false">1+$F$3*$F$2*(1+$F$4)^A2794-(1+$F$3)^A2794</f>
        <v>-23721.2030866127</v>
      </c>
      <c r="C2794" s="22" t="n">
        <f aca="false">IF(AND(B2794&gt;=0,B2793&lt;0),1,0)</f>
        <v>0</v>
      </c>
    </row>
    <row r="2795" customFormat="false" ht="12.8" hidden="false" customHeight="false" outlineLevel="0" collapsed="false">
      <c r="A2795" s="24" t="n">
        <f aca="false">A2794-0.01</f>
        <v>72.0899999999857</v>
      </c>
      <c r="B2795" s="21" t="n">
        <f aca="false">1+$F$3*$F$2*(1+$F$4)^A2795-(1+$F$3)^A2795</f>
        <v>-23688.0079399439</v>
      </c>
      <c r="C2795" s="22" t="n">
        <f aca="false">IF(AND(B2795&gt;=0,B2794&lt;0),1,0)</f>
        <v>0</v>
      </c>
    </row>
    <row r="2796" customFormat="false" ht="12.8" hidden="false" customHeight="false" outlineLevel="0" collapsed="false">
      <c r="A2796" s="24" t="n">
        <f aca="false">A2795-0.01</f>
        <v>72.0799999999857</v>
      </c>
      <c r="B2796" s="21" t="n">
        <f aca="false">1+$F$3*$F$2*(1+$F$4)^A2796-(1+$F$3)^A2796</f>
        <v>-23654.859180027</v>
      </c>
      <c r="C2796" s="22" t="n">
        <f aca="false">IF(AND(B2796&gt;=0,B2795&lt;0),1,0)</f>
        <v>0</v>
      </c>
    </row>
    <row r="2797" customFormat="false" ht="12.8" hidden="false" customHeight="false" outlineLevel="0" collapsed="false">
      <c r="A2797" s="24" t="n">
        <f aca="false">A2796-0.01</f>
        <v>72.0699999999857</v>
      </c>
      <c r="B2797" s="21" t="n">
        <f aca="false">1+$F$3*$F$2*(1+$F$4)^A2797-(1+$F$3)^A2797</f>
        <v>-23621.7567420667</v>
      </c>
      <c r="C2797" s="22" t="n">
        <f aca="false">IF(AND(B2797&gt;=0,B2796&lt;0),1,0)</f>
        <v>0</v>
      </c>
    </row>
    <row r="2798" customFormat="false" ht="12.8" hidden="false" customHeight="false" outlineLevel="0" collapsed="false">
      <c r="A2798" s="24" t="n">
        <f aca="false">A2797-0.01</f>
        <v>72.0599999999857</v>
      </c>
      <c r="B2798" s="21" t="n">
        <f aca="false">1+$F$3*$F$2*(1+$F$4)^A2798-(1+$F$3)^A2798</f>
        <v>-23588.7005613578</v>
      </c>
      <c r="C2798" s="22" t="n">
        <f aca="false">IF(AND(B2798&gt;=0,B2797&lt;0),1,0)</f>
        <v>0</v>
      </c>
    </row>
    <row r="2799" customFormat="false" ht="12.8" hidden="false" customHeight="false" outlineLevel="0" collapsed="false">
      <c r="A2799" s="24" t="n">
        <f aca="false">A2798-0.01</f>
        <v>72.0499999999857</v>
      </c>
      <c r="B2799" s="21" t="n">
        <f aca="false">1+$F$3*$F$2*(1+$F$4)^A2799-(1+$F$3)^A2799</f>
        <v>-23555.6905732858</v>
      </c>
      <c r="C2799" s="22" t="n">
        <f aca="false">IF(AND(B2799&gt;=0,B2798&lt;0),1,0)</f>
        <v>0</v>
      </c>
    </row>
    <row r="2800" customFormat="false" ht="12.8" hidden="false" customHeight="false" outlineLevel="0" collapsed="false">
      <c r="A2800" s="24" t="n">
        <f aca="false">A2799-0.01</f>
        <v>72.0399999999857</v>
      </c>
      <c r="B2800" s="21" t="n">
        <f aca="false">1+$F$3*$F$2*(1+$F$4)^A2800-(1+$F$3)^A2800</f>
        <v>-23522.7267133261</v>
      </c>
      <c r="C2800" s="22" t="n">
        <f aca="false">IF(AND(B2800&gt;=0,B2799&lt;0),1,0)</f>
        <v>0</v>
      </c>
    </row>
    <row r="2801" customFormat="false" ht="12.8" hidden="false" customHeight="false" outlineLevel="0" collapsed="false">
      <c r="A2801" s="24" t="n">
        <f aca="false">A2800-0.01</f>
        <v>72.0299999999857</v>
      </c>
      <c r="B2801" s="21" t="n">
        <f aca="false">1+$F$3*$F$2*(1+$F$4)^A2801-(1+$F$3)^A2801</f>
        <v>-23489.8089170445</v>
      </c>
      <c r="C2801" s="22" t="n">
        <f aca="false">IF(AND(B2801&gt;=0,B2800&lt;0),1,0)</f>
        <v>0</v>
      </c>
    </row>
    <row r="2802" customFormat="false" ht="12.8" hidden="false" customHeight="false" outlineLevel="0" collapsed="false">
      <c r="A2802" s="24" t="n">
        <f aca="false">A2801-0.01</f>
        <v>72.0199999999857</v>
      </c>
      <c r="B2802" s="21" t="n">
        <f aca="false">1+$F$3*$F$2*(1+$F$4)^A2802-(1+$F$3)^A2802</f>
        <v>-23456.9371200967</v>
      </c>
      <c r="C2802" s="22" t="n">
        <f aca="false">IF(AND(B2802&gt;=0,B2801&lt;0),1,0)</f>
        <v>0</v>
      </c>
    </row>
    <row r="2803" customFormat="false" ht="12.8" hidden="false" customHeight="false" outlineLevel="0" collapsed="false">
      <c r="A2803" s="24" t="n">
        <f aca="false">A2802-0.01</f>
        <v>72.0099999999857</v>
      </c>
      <c r="B2803" s="21" t="n">
        <f aca="false">1+$F$3*$F$2*(1+$F$4)^A2803-(1+$F$3)^A2803</f>
        <v>-23424.1112582283</v>
      </c>
      <c r="C2803" s="22" t="n">
        <f aca="false">IF(AND(B2803&gt;=0,B2802&lt;0),1,0)</f>
        <v>0</v>
      </c>
    </row>
    <row r="2804" customFormat="false" ht="12.8" hidden="false" customHeight="false" outlineLevel="0" collapsed="false">
      <c r="A2804" s="24" t="n">
        <f aca="false">A2803-0.01</f>
        <v>71.9999999999857</v>
      </c>
      <c r="B2804" s="21" t="n">
        <f aca="false">1+$F$3*$F$2*(1+$F$4)^A2804-(1+$F$3)^A2804</f>
        <v>-23391.3312672746</v>
      </c>
      <c r="C2804" s="22" t="n">
        <f aca="false">IF(AND(B2804&gt;=0,B2803&lt;0),1,0)</f>
        <v>0</v>
      </c>
    </row>
    <row r="2805" customFormat="false" ht="12.8" hidden="false" customHeight="false" outlineLevel="0" collapsed="false">
      <c r="A2805" s="24" t="n">
        <f aca="false">A2804-0.01</f>
        <v>71.9899999999857</v>
      </c>
      <c r="B2805" s="21" t="n">
        <f aca="false">1+$F$3*$F$2*(1+$F$4)^A2805-(1+$F$3)^A2805</f>
        <v>-23358.5970831605</v>
      </c>
      <c r="C2805" s="22" t="n">
        <f aca="false">IF(AND(B2805&gt;=0,B2804&lt;0),1,0)</f>
        <v>0</v>
      </c>
    </row>
    <row r="2806" customFormat="false" ht="12.8" hidden="false" customHeight="false" outlineLevel="0" collapsed="false">
      <c r="A2806" s="24" t="n">
        <f aca="false">A2805-0.01</f>
        <v>71.9799999999857</v>
      </c>
      <c r="B2806" s="21" t="n">
        <f aca="false">1+$F$3*$F$2*(1+$F$4)^A2806-(1+$F$3)^A2806</f>
        <v>-23325.9086419005</v>
      </c>
      <c r="C2806" s="22" t="n">
        <f aca="false">IF(AND(B2806&gt;=0,B2805&lt;0),1,0)</f>
        <v>0</v>
      </c>
    </row>
    <row r="2807" customFormat="false" ht="12.8" hidden="false" customHeight="false" outlineLevel="0" collapsed="false">
      <c r="A2807" s="24" t="n">
        <f aca="false">A2806-0.01</f>
        <v>71.9699999999857</v>
      </c>
      <c r="B2807" s="21" t="n">
        <f aca="false">1+$F$3*$F$2*(1+$F$4)^A2807-(1+$F$3)^A2807</f>
        <v>-23293.2658795983</v>
      </c>
      <c r="C2807" s="22" t="n">
        <f aca="false">IF(AND(B2807&gt;=0,B2806&lt;0),1,0)</f>
        <v>0</v>
      </c>
    </row>
    <row r="2808" customFormat="false" ht="12.8" hidden="false" customHeight="false" outlineLevel="0" collapsed="false">
      <c r="A2808" s="24" t="n">
        <f aca="false">A2807-0.01</f>
        <v>71.9599999999857</v>
      </c>
      <c r="B2808" s="21" t="n">
        <f aca="false">1+$F$3*$F$2*(1+$F$4)^A2808-(1+$F$3)^A2808</f>
        <v>-23260.668732447</v>
      </c>
      <c r="C2808" s="22" t="n">
        <f aca="false">IF(AND(B2808&gt;=0,B2807&lt;0),1,0)</f>
        <v>0</v>
      </c>
    </row>
    <row r="2809" customFormat="false" ht="12.8" hidden="false" customHeight="false" outlineLevel="0" collapsed="false">
      <c r="A2809" s="24" t="n">
        <f aca="false">A2808-0.01</f>
        <v>71.9499999999857</v>
      </c>
      <c r="B2809" s="21" t="n">
        <f aca="false">1+$F$3*$F$2*(1+$F$4)^A2809-(1+$F$3)^A2809</f>
        <v>-23228.1171367287</v>
      </c>
      <c r="C2809" s="22" t="n">
        <f aca="false">IF(AND(B2809&gt;=0,B2808&lt;0),1,0)</f>
        <v>0</v>
      </c>
    </row>
    <row r="2810" customFormat="false" ht="12.8" hidden="false" customHeight="false" outlineLevel="0" collapsed="false">
      <c r="A2810" s="24" t="n">
        <f aca="false">A2809-0.01</f>
        <v>71.9399999999856</v>
      </c>
      <c r="B2810" s="21" t="n">
        <f aca="false">1+$F$3*$F$2*(1+$F$4)^A2810-(1+$F$3)^A2810</f>
        <v>-23195.6110288147</v>
      </c>
      <c r="C2810" s="22" t="n">
        <f aca="false">IF(AND(B2810&gt;=0,B2809&lt;0),1,0)</f>
        <v>0</v>
      </c>
    </row>
    <row r="2811" customFormat="false" ht="12.8" hidden="false" customHeight="false" outlineLevel="0" collapsed="false">
      <c r="A2811" s="24" t="n">
        <f aca="false">A2810-0.01</f>
        <v>71.9299999999856</v>
      </c>
      <c r="B2811" s="21" t="n">
        <f aca="false">1+$F$3*$F$2*(1+$F$4)^A2811-(1+$F$3)^A2811</f>
        <v>-23163.1503451649</v>
      </c>
      <c r="C2811" s="22" t="n">
        <f aca="false">IF(AND(B2811&gt;=0,B2810&lt;0),1,0)</f>
        <v>0</v>
      </c>
    </row>
    <row r="2812" customFormat="false" ht="12.8" hidden="false" customHeight="false" outlineLevel="0" collapsed="false">
      <c r="A2812" s="24" t="n">
        <f aca="false">A2811-0.01</f>
        <v>71.9199999999856</v>
      </c>
      <c r="B2812" s="21" t="n">
        <f aca="false">1+$F$3*$F$2*(1+$F$4)^A2812-(1+$F$3)^A2812</f>
        <v>-23130.7350223281</v>
      </c>
      <c r="C2812" s="22" t="n">
        <f aca="false">IF(AND(B2812&gt;=0,B2811&lt;0),1,0)</f>
        <v>0</v>
      </c>
    </row>
    <row r="2813" customFormat="false" ht="12.8" hidden="false" customHeight="false" outlineLevel="0" collapsed="false">
      <c r="A2813" s="24" t="n">
        <f aca="false">A2812-0.01</f>
        <v>71.9099999999856</v>
      </c>
      <c r="B2813" s="21" t="n">
        <f aca="false">1+$F$3*$F$2*(1+$F$4)^A2813-(1+$F$3)^A2813</f>
        <v>-23098.3649969417</v>
      </c>
      <c r="C2813" s="22" t="n">
        <f aca="false">IF(AND(B2813&gt;=0,B2812&lt;0),1,0)</f>
        <v>0</v>
      </c>
    </row>
    <row r="2814" customFormat="false" ht="12.8" hidden="false" customHeight="false" outlineLevel="0" collapsed="false">
      <c r="A2814" s="24" t="n">
        <f aca="false">A2813-0.01</f>
        <v>71.8999999999856</v>
      </c>
      <c r="B2814" s="21" t="n">
        <f aca="false">1+$F$3*$F$2*(1+$F$4)^A2814-(1+$F$3)^A2814</f>
        <v>-23066.0402057316</v>
      </c>
      <c r="C2814" s="22" t="n">
        <f aca="false">IF(AND(B2814&gt;=0,B2813&lt;0),1,0)</f>
        <v>0</v>
      </c>
    </row>
    <row r="2815" customFormat="false" ht="12.8" hidden="false" customHeight="false" outlineLevel="0" collapsed="false">
      <c r="A2815" s="24" t="n">
        <f aca="false">A2814-0.01</f>
        <v>71.8899999999856</v>
      </c>
      <c r="B2815" s="21" t="n">
        <f aca="false">1+$F$3*$F$2*(1+$F$4)^A2815-(1+$F$3)^A2815</f>
        <v>-23033.7605855121</v>
      </c>
      <c r="C2815" s="22" t="n">
        <f aca="false">IF(AND(B2815&gt;=0,B2814&lt;0),1,0)</f>
        <v>0</v>
      </c>
    </row>
    <row r="2816" customFormat="false" ht="12.8" hidden="false" customHeight="false" outlineLevel="0" collapsed="false">
      <c r="A2816" s="24" t="n">
        <f aca="false">A2815-0.01</f>
        <v>71.8799999999856</v>
      </c>
      <c r="B2816" s="21" t="n">
        <f aca="false">1+$F$3*$F$2*(1+$F$4)^A2816-(1+$F$3)^A2816</f>
        <v>-23001.5260731857</v>
      </c>
      <c r="C2816" s="22" t="n">
        <f aca="false">IF(AND(B2816&gt;=0,B2815&lt;0),1,0)</f>
        <v>0</v>
      </c>
    </row>
    <row r="2817" customFormat="false" ht="12.8" hidden="false" customHeight="false" outlineLevel="0" collapsed="false">
      <c r="A2817" s="24" t="n">
        <f aca="false">A2816-0.01</f>
        <v>71.8699999999856</v>
      </c>
      <c r="B2817" s="21" t="n">
        <f aca="false">1+$F$3*$F$2*(1+$F$4)^A2817-(1+$F$3)^A2817</f>
        <v>-22969.336605743</v>
      </c>
      <c r="C2817" s="22" t="n">
        <f aca="false">IF(AND(B2817&gt;=0,B2816&lt;0),1,0)</f>
        <v>0</v>
      </c>
    </row>
    <row r="2818" customFormat="false" ht="12.8" hidden="false" customHeight="false" outlineLevel="0" collapsed="false">
      <c r="A2818" s="24" t="n">
        <f aca="false">A2817-0.01</f>
        <v>71.8599999999856</v>
      </c>
      <c r="B2818" s="21" t="n">
        <f aca="false">1+$F$3*$F$2*(1+$F$4)^A2818-(1+$F$3)^A2818</f>
        <v>-22937.1921202627</v>
      </c>
      <c r="C2818" s="22" t="n">
        <f aca="false">IF(AND(B2818&gt;=0,B2817&lt;0),1,0)</f>
        <v>0</v>
      </c>
    </row>
    <row r="2819" customFormat="false" ht="12.8" hidden="false" customHeight="false" outlineLevel="0" collapsed="false">
      <c r="A2819" s="24" t="n">
        <f aca="false">A2818-0.01</f>
        <v>71.8499999999856</v>
      </c>
      <c r="B2819" s="21" t="n">
        <f aca="false">1+$F$3*$F$2*(1+$F$4)^A2819-(1+$F$3)^A2819</f>
        <v>-22905.0925539114</v>
      </c>
      <c r="C2819" s="22" t="n">
        <f aca="false">IF(AND(B2819&gt;=0,B2818&lt;0),1,0)</f>
        <v>0</v>
      </c>
    </row>
    <row r="2820" customFormat="false" ht="12.8" hidden="false" customHeight="false" outlineLevel="0" collapsed="false">
      <c r="A2820" s="24" t="n">
        <f aca="false">A2819-0.01</f>
        <v>71.8399999999856</v>
      </c>
      <c r="B2820" s="21" t="n">
        <f aca="false">1+$F$3*$F$2*(1+$F$4)^A2820-(1+$F$3)^A2820</f>
        <v>-22873.0378439433</v>
      </c>
      <c r="C2820" s="22" t="n">
        <f aca="false">IF(AND(B2820&gt;=0,B2819&lt;0),1,0)</f>
        <v>0</v>
      </c>
    </row>
    <row r="2821" customFormat="false" ht="12.8" hidden="false" customHeight="false" outlineLevel="0" collapsed="false">
      <c r="A2821" s="24" t="n">
        <f aca="false">A2820-0.01</f>
        <v>71.8299999999856</v>
      </c>
      <c r="B2821" s="21" t="n">
        <f aca="false">1+$F$3*$F$2*(1+$F$4)^A2821-(1+$F$3)^A2821</f>
        <v>-22841.0279277004</v>
      </c>
      <c r="C2821" s="22" t="n">
        <f aca="false">IF(AND(B2821&gt;=0,B2820&lt;0),1,0)</f>
        <v>0</v>
      </c>
    </row>
    <row r="2822" customFormat="false" ht="12.8" hidden="false" customHeight="false" outlineLevel="0" collapsed="false">
      <c r="A2822" s="24" t="n">
        <f aca="false">A2821-0.01</f>
        <v>71.8199999999856</v>
      </c>
      <c r="B2822" s="21" t="n">
        <f aca="false">1+$F$3*$F$2*(1+$F$4)^A2822-(1+$F$3)^A2822</f>
        <v>-22809.062742612</v>
      </c>
      <c r="C2822" s="22" t="n">
        <f aca="false">IF(AND(B2822&gt;=0,B2821&lt;0),1,0)</f>
        <v>0</v>
      </c>
    </row>
    <row r="2823" customFormat="false" ht="12.8" hidden="false" customHeight="false" outlineLevel="0" collapsed="false">
      <c r="A2823" s="24" t="n">
        <f aca="false">A2822-0.01</f>
        <v>71.8099999999856</v>
      </c>
      <c r="B2823" s="21" t="n">
        <f aca="false">1+$F$3*$F$2*(1+$F$4)^A2823-(1+$F$3)^A2823</f>
        <v>-22777.1422261952</v>
      </c>
      <c r="C2823" s="22" t="n">
        <f aca="false">IF(AND(B2823&gt;=0,B2822&lt;0),1,0)</f>
        <v>0</v>
      </c>
    </row>
    <row r="2824" customFormat="false" ht="12.8" hidden="false" customHeight="false" outlineLevel="0" collapsed="false">
      <c r="A2824" s="24" t="n">
        <f aca="false">A2823-0.01</f>
        <v>71.7999999999856</v>
      </c>
      <c r="B2824" s="21" t="n">
        <f aca="false">1+$F$3*$F$2*(1+$F$4)^A2824-(1+$F$3)^A2824</f>
        <v>-22745.2663160539</v>
      </c>
      <c r="C2824" s="22" t="n">
        <f aca="false">IF(AND(B2824&gt;=0,B2823&lt;0),1,0)</f>
        <v>0</v>
      </c>
    </row>
    <row r="2825" customFormat="false" ht="12.8" hidden="false" customHeight="false" outlineLevel="0" collapsed="false">
      <c r="A2825" s="24" t="n">
        <f aca="false">A2824-0.01</f>
        <v>71.7899999999856</v>
      </c>
      <c r="B2825" s="21" t="n">
        <f aca="false">1+$F$3*$F$2*(1+$F$4)^A2825-(1+$F$3)^A2825</f>
        <v>-22713.4349498795</v>
      </c>
      <c r="C2825" s="22" t="n">
        <f aca="false">IF(AND(B2825&gt;=0,B2824&lt;0),1,0)</f>
        <v>0</v>
      </c>
    </row>
    <row r="2826" customFormat="false" ht="12.8" hidden="false" customHeight="false" outlineLevel="0" collapsed="false">
      <c r="A2826" s="24" t="n">
        <f aca="false">A2825-0.01</f>
        <v>71.7799999999856</v>
      </c>
      <c r="B2826" s="21" t="n">
        <f aca="false">1+$F$3*$F$2*(1+$F$4)^A2826-(1+$F$3)^A2826</f>
        <v>-22681.6480654501</v>
      </c>
      <c r="C2826" s="22" t="n">
        <f aca="false">IF(AND(B2826&gt;=0,B2825&lt;0),1,0)</f>
        <v>0</v>
      </c>
    </row>
    <row r="2827" customFormat="false" ht="12.8" hidden="false" customHeight="false" outlineLevel="0" collapsed="false">
      <c r="A2827" s="24" t="n">
        <f aca="false">A2826-0.01</f>
        <v>71.7699999999856</v>
      </c>
      <c r="B2827" s="21" t="n">
        <f aca="false">1+$F$3*$F$2*(1+$F$4)^A2827-(1+$F$3)^A2827</f>
        <v>-22649.9056006311</v>
      </c>
      <c r="C2827" s="22" t="n">
        <f aca="false">IF(AND(B2827&gt;=0,B2826&lt;0),1,0)</f>
        <v>0</v>
      </c>
    </row>
    <row r="2828" customFormat="false" ht="12.8" hidden="false" customHeight="false" outlineLevel="0" collapsed="false">
      <c r="A2828" s="24" t="n">
        <f aca="false">A2827-0.01</f>
        <v>71.7599999999856</v>
      </c>
      <c r="B2828" s="21" t="n">
        <f aca="false">1+$F$3*$F$2*(1+$F$4)^A2828-(1+$F$3)^A2828</f>
        <v>-22618.2074933744</v>
      </c>
      <c r="C2828" s="22" t="n">
        <f aca="false">IF(AND(B2828&gt;=0,B2827&lt;0),1,0)</f>
        <v>0</v>
      </c>
    </row>
    <row r="2829" customFormat="false" ht="12.8" hidden="false" customHeight="false" outlineLevel="0" collapsed="false">
      <c r="A2829" s="24" t="n">
        <f aca="false">A2828-0.01</f>
        <v>71.7499999999856</v>
      </c>
      <c r="B2829" s="21" t="n">
        <f aca="false">1+$F$3*$F$2*(1+$F$4)^A2829-(1+$F$3)^A2829</f>
        <v>-22586.5536817187</v>
      </c>
      <c r="C2829" s="22" t="n">
        <f aca="false">IF(AND(B2829&gt;=0,B2828&lt;0),1,0)</f>
        <v>0</v>
      </c>
    </row>
    <row r="2830" customFormat="false" ht="12.8" hidden="false" customHeight="false" outlineLevel="0" collapsed="false">
      <c r="A2830" s="24" t="n">
        <f aca="false">A2829-0.01</f>
        <v>71.7399999999855</v>
      </c>
      <c r="B2830" s="21" t="n">
        <f aca="false">1+$F$3*$F$2*(1+$F$4)^A2830-(1+$F$3)^A2830</f>
        <v>-22554.944103789</v>
      </c>
      <c r="C2830" s="22" t="n">
        <f aca="false">IF(AND(B2830&gt;=0,B2829&lt;0),1,0)</f>
        <v>0</v>
      </c>
    </row>
    <row r="2831" customFormat="false" ht="12.8" hidden="false" customHeight="false" outlineLevel="0" collapsed="false">
      <c r="A2831" s="24" t="n">
        <f aca="false">A2830-0.01</f>
        <v>71.7299999999855</v>
      </c>
      <c r="B2831" s="21" t="n">
        <f aca="false">1+$F$3*$F$2*(1+$F$4)^A2831-(1+$F$3)^A2831</f>
        <v>-22523.3786977971</v>
      </c>
      <c r="C2831" s="22" t="n">
        <f aca="false">IF(AND(B2831&gt;=0,B2830&lt;0),1,0)</f>
        <v>0</v>
      </c>
    </row>
    <row r="2832" customFormat="false" ht="12.8" hidden="false" customHeight="false" outlineLevel="0" collapsed="false">
      <c r="A2832" s="24" t="n">
        <f aca="false">A2831-0.01</f>
        <v>71.7199999999855</v>
      </c>
      <c r="B2832" s="21" t="n">
        <f aca="false">1+$F$3*$F$2*(1+$F$4)^A2832-(1+$F$3)^A2832</f>
        <v>-22491.8574020407</v>
      </c>
      <c r="C2832" s="22" t="n">
        <f aca="false">IF(AND(B2832&gt;=0,B2831&lt;0),1,0)</f>
        <v>0</v>
      </c>
    </row>
    <row r="2833" customFormat="false" ht="12.8" hidden="false" customHeight="false" outlineLevel="0" collapsed="false">
      <c r="A2833" s="24" t="n">
        <f aca="false">A2832-0.01</f>
        <v>71.7099999999855</v>
      </c>
      <c r="B2833" s="21" t="n">
        <f aca="false">1+$F$3*$F$2*(1+$F$4)^A2833-(1+$F$3)^A2833</f>
        <v>-22460.3801549041</v>
      </c>
      <c r="C2833" s="22" t="n">
        <f aca="false">IF(AND(B2833&gt;=0,B2832&lt;0),1,0)</f>
        <v>0</v>
      </c>
    </row>
    <row r="2834" customFormat="false" ht="12.8" hidden="false" customHeight="false" outlineLevel="0" collapsed="false">
      <c r="A2834" s="24" t="n">
        <f aca="false">A2833-0.01</f>
        <v>71.6999999999855</v>
      </c>
      <c r="B2834" s="21" t="n">
        <f aca="false">1+$F$3*$F$2*(1+$F$4)^A2834-(1+$F$3)^A2834</f>
        <v>-22428.9468948574</v>
      </c>
      <c r="C2834" s="22" t="n">
        <f aca="false">IF(AND(B2834&gt;=0,B2833&lt;0),1,0)</f>
        <v>0</v>
      </c>
    </row>
    <row r="2835" customFormat="false" ht="12.8" hidden="false" customHeight="false" outlineLevel="0" collapsed="false">
      <c r="A2835" s="24" t="n">
        <f aca="false">A2834-0.01</f>
        <v>71.6899999999855</v>
      </c>
      <c r="B2835" s="21" t="n">
        <f aca="false">1+$F$3*$F$2*(1+$F$4)^A2835-(1+$F$3)^A2835</f>
        <v>-22397.5575604565</v>
      </c>
      <c r="C2835" s="22" t="n">
        <f aca="false">IF(AND(B2835&gt;=0,B2834&lt;0),1,0)</f>
        <v>0</v>
      </c>
    </row>
    <row r="2836" customFormat="false" ht="12.8" hidden="false" customHeight="false" outlineLevel="0" collapsed="false">
      <c r="A2836" s="24" t="n">
        <f aca="false">A2835-0.01</f>
        <v>71.6799999999855</v>
      </c>
      <c r="B2836" s="21" t="n">
        <f aca="false">1+$F$3*$F$2*(1+$F$4)^A2836-(1+$F$3)^A2836</f>
        <v>-22366.2120903435</v>
      </c>
      <c r="C2836" s="22" t="n">
        <f aca="false">IF(AND(B2836&gt;=0,B2835&lt;0),1,0)</f>
        <v>0</v>
      </c>
    </row>
    <row r="2837" customFormat="false" ht="12.8" hidden="false" customHeight="false" outlineLevel="0" collapsed="false">
      <c r="A2837" s="24" t="n">
        <f aca="false">A2836-0.01</f>
        <v>71.6699999999855</v>
      </c>
      <c r="B2837" s="21" t="n">
        <f aca="false">1+$F$3*$F$2*(1+$F$4)^A2837-(1+$F$3)^A2837</f>
        <v>-22334.9104232459</v>
      </c>
      <c r="C2837" s="22" t="n">
        <f aca="false">IF(AND(B2837&gt;=0,B2836&lt;0),1,0)</f>
        <v>0</v>
      </c>
    </row>
    <row r="2838" customFormat="false" ht="12.8" hidden="false" customHeight="false" outlineLevel="0" collapsed="false">
      <c r="A2838" s="24" t="n">
        <f aca="false">A2837-0.01</f>
        <v>71.6599999999855</v>
      </c>
      <c r="B2838" s="21" t="n">
        <f aca="false">1+$F$3*$F$2*(1+$F$4)^A2838-(1+$F$3)^A2838</f>
        <v>-22303.652497977</v>
      </c>
      <c r="C2838" s="22" t="n">
        <f aca="false">IF(AND(B2838&gt;=0,B2837&lt;0),1,0)</f>
        <v>0</v>
      </c>
    </row>
    <row r="2839" customFormat="false" ht="12.8" hidden="false" customHeight="false" outlineLevel="0" collapsed="false">
      <c r="A2839" s="24" t="n">
        <f aca="false">A2838-0.01</f>
        <v>71.6499999999855</v>
      </c>
      <c r="B2839" s="21" t="n">
        <f aca="false">1+$F$3*$F$2*(1+$F$4)^A2839-(1+$F$3)^A2839</f>
        <v>-22272.4382534352</v>
      </c>
      <c r="C2839" s="22" t="n">
        <f aca="false">IF(AND(B2839&gt;=0,B2838&lt;0),1,0)</f>
        <v>0</v>
      </c>
    </row>
    <row r="2840" customFormat="false" ht="12.8" hidden="false" customHeight="false" outlineLevel="0" collapsed="false">
      <c r="A2840" s="24" t="n">
        <f aca="false">A2839-0.01</f>
        <v>71.6399999999855</v>
      </c>
      <c r="B2840" s="21" t="n">
        <f aca="false">1+$F$3*$F$2*(1+$F$4)^A2840-(1+$F$3)^A2840</f>
        <v>-22241.2676286047</v>
      </c>
      <c r="C2840" s="22" t="n">
        <f aca="false">IF(AND(B2840&gt;=0,B2839&lt;0),1,0)</f>
        <v>0</v>
      </c>
    </row>
    <row r="2841" customFormat="false" ht="12.8" hidden="false" customHeight="false" outlineLevel="0" collapsed="false">
      <c r="A2841" s="24" t="n">
        <f aca="false">A2840-0.01</f>
        <v>71.6299999999855</v>
      </c>
      <c r="B2841" s="21" t="n">
        <f aca="false">1+$F$3*$F$2*(1+$F$4)^A2841-(1+$F$3)^A2841</f>
        <v>-22210.1405625546</v>
      </c>
      <c r="C2841" s="22" t="n">
        <f aca="false">IF(AND(B2841&gt;=0,B2840&lt;0),1,0)</f>
        <v>0</v>
      </c>
    </row>
    <row r="2842" customFormat="false" ht="12.8" hidden="false" customHeight="false" outlineLevel="0" collapsed="false">
      <c r="A2842" s="24" t="n">
        <f aca="false">A2841-0.01</f>
        <v>71.6199999999855</v>
      </c>
      <c r="B2842" s="21" t="n">
        <f aca="false">1+$F$3*$F$2*(1+$F$4)^A2842-(1+$F$3)^A2842</f>
        <v>-22179.0569944393</v>
      </c>
      <c r="C2842" s="22" t="n">
        <f aca="false">IF(AND(B2842&gt;=0,B2841&lt;0),1,0)</f>
        <v>0</v>
      </c>
    </row>
    <row r="2843" customFormat="false" ht="12.8" hidden="false" customHeight="false" outlineLevel="0" collapsed="false">
      <c r="A2843" s="24" t="n">
        <f aca="false">A2842-0.01</f>
        <v>71.6099999999855</v>
      </c>
      <c r="B2843" s="21" t="n">
        <f aca="false">1+$F$3*$F$2*(1+$F$4)^A2843-(1+$F$3)^A2843</f>
        <v>-22148.0168634979</v>
      </c>
      <c r="C2843" s="22" t="n">
        <f aca="false">IF(AND(B2843&gt;=0,B2842&lt;0),1,0)</f>
        <v>0</v>
      </c>
    </row>
    <row r="2844" customFormat="false" ht="12.8" hidden="false" customHeight="false" outlineLevel="0" collapsed="false">
      <c r="A2844" s="24" t="n">
        <f aca="false">A2843-0.01</f>
        <v>71.5999999999855</v>
      </c>
      <c r="B2844" s="21" t="n">
        <f aca="false">1+$F$3*$F$2*(1+$F$4)^A2844-(1+$F$3)^A2844</f>
        <v>-22117.0201090547</v>
      </c>
      <c r="C2844" s="22" t="n">
        <f aca="false">IF(AND(B2844&gt;=0,B2843&lt;0),1,0)</f>
        <v>0</v>
      </c>
    </row>
    <row r="2845" customFormat="false" ht="12.8" hidden="false" customHeight="false" outlineLevel="0" collapsed="false">
      <c r="A2845" s="24" t="n">
        <f aca="false">A2844-0.01</f>
        <v>71.5899999999855</v>
      </c>
      <c r="B2845" s="21" t="n">
        <f aca="false">1+$F$3*$F$2*(1+$F$4)^A2845-(1+$F$3)^A2845</f>
        <v>-22086.0666705186</v>
      </c>
      <c r="C2845" s="22" t="n">
        <f aca="false">IF(AND(B2845&gt;=0,B2844&lt;0),1,0)</f>
        <v>0</v>
      </c>
    </row>
    <row r="2846" customFormat="false" ht="12.8" hidden="false" customHeight="false" outlineLevel="0" collapsed="false">
      <c r="A2846" s="24" t="n">
        <f aca="false">A2845-0.01</f>
        <v>71.5799999999855</v>
      </c>
      <c r="B2846" s="21" t="n">
        <f aca="false">1+$F$3*$F$2*(1+$F$4)^A2846-(1+$F$3)^A2846</f>
        <v>-22055.156487383</v>
      </c>
      <c r="C2846" s="22" t="n">
        <f aca="false">IF(AND(B2846&gt;=0,B2845&lt;0),1,0)</f>
        <v>0</v>
      </c>
    </row>
    <row r="2847" customFormat="false" ht="12.8" hidden="false" customHeight="false" outlineLevel="0" collapsed="false">
      <c r="A2847" s="24" t="n">
        <f aca="false">A2846-0.01</f>
        <v>71.5699999999855</v>
      </c>
      <c r="B2847" s="21" t="n">
        <f aca="false">1+$F$3*$F$2*(1+$F$4)^A2847-(1+$F$3)^A2847</f>
        <v>-22024.2894992261</v>
      </c>
      <c r="C2847" s="22" t="n">
        <f aca="false">IF(AND(B2847&gt;=0,B2846&lt;0),1,0)</f>
        <v>0</v>
      </c>
    </row>
    <row r="2848" customFormat="false" ht="12.8" hidden="false" customHeight="false" outlineLevel="0" collapsed="false">
      <c r="A2848" s="24" t="n">
        <f aca="false">A2847-0.01</f>
        <v>71.5599999999855</v>
      </c>
      <c r="B2848" s="21" t="n">
        <f aca="false">1+$F$3*$F$2*(1+$F$4)^A2848-(1+$F$3)^A2848</f>
        <v>-21993.4656457102</v>
      </c>
      <c r="C2848" s="22" t="n">
        <f aca="false">IF(AND(B2848&gt;=0,B2847&lt;0),1,0)</f>
        <v>0</v>
      </c>
    </row>
    <row r="2849" customFormat="false" ht="12.8" hidden="false" customHeight="false" outlineLevel="0" collapsed="false">
      <c r="A2849" s="24" t="n">
        <f aca="false">A2848-0.01</f>
        <v>71.5499999999854</v>
      </c>
      <c r="B2849" s="21" t="n">
        <f aca="false">1+$F$3*$F$2*(1+$F$4)^A2849-(1+$F$3)^A2849</f>
        <v>-21962.6848665821</v>
      </c>
      <c r="C2849" s="22" t="n">
        <f aca="false">IF(AND(B2849&gt;=0,B2848&lt;0),1,0)</f>
        <v>0</v>
      </c>
    </row>
    <row r="2850" customFormat="false" ht="12.8" hidden="false" customHeight="false" outlineLevel="0" collapsed="false">
      <c r="A2850" s="24" t="n">
        <f aca="false">A2849-0.01</f>
        <v>71.5399999999854</v>
      </c>
      <c r="B2850" s="21" t="n">
        <f aca="false">1+$F$3*$F$2*(1+$F$4)^A2850-(1+$F$3)^A2850</f>
        <v>-21931.9471016726</v>
      </c>
      <c r="C2850" s="22" t="n">
        <f aca="false">IF(AND(B2850&gt;=0,B2849&lt;0),1,0)</f>
        <v>0</v>
      </c>
    </row>
    <row r="2851" customFormat="false" ht="12.8" hidden="false" customHeight="false" outlineLevel="0" collapsed="false">
      <c r="A2851" s="24" t="n">
        <f aca="false">A2850-0.01</f>
        <v>71.5299999999854</v>
      </c>
      <c r="B2851" s="21" t="n">
        <f aca="false">1+$F$3*$F$2*(1+$F$4)^A2851-(1+$F$3)^A2851</f>
        <v>-21901.2522908965</v>
      </c>
      <c r="C2851" s="22" t="n">
        <f aca="false">IF(AND(B2851&gt;=0,B2850&lt;0),1,0)</f>
        <v>0</v>
      </c>
    </row>
    <row r="2852" customFormat="false" ht="12.8" hidden="false" customHeight="false" outlineLevel="0" collapsed="false">
      <c r="A2852" s="24" t="n">
        <f aca="false">A2851-0.01</f>
        <v>71.5199999999854</v>
      </c>
      <c r="B2852" s="21" t="n">
        <f aca="false">1+$F$3*$F$2*(1+$F$4)^A2852-(1+$F$3)^A2852</f>
        <v>-21870.6003742528</v>
      </c>
      <c r="C2852" s="22" t="n">
        <f aca="false">IF(AND(B2852&gt;=0,B2851&lt;0),1,0)</f>
        <v>0</v>
      </c>
    </row>
    <row r="2853" customFormat="false" ht="12.8" hidden="false" customHeight="false" outlineLevel="0" collapsed="false">
      <c r="A2853" s="24" t="n">
        <f aca="false">A2852-0.01</f>
        <v>71.5099999999854</v>
      </c>
      <c r="B2853" s="21" t="n">
        <f aca="false">1+$F$3*$F$2*(1+$F$4)^A2853-(1+$F$3)^A2853</f>
        <v>-21839.991291824</v>
      </c>
      <c r="C2853" s="22" t="n">
        <f aca="false">IF(AND(B2853&gt;=0,B2852&lt;0),1,0)</f>
        <v>0</v>
      </c>
    </row>
    <row r="2854" customFormat="false" ht="12.8" hidden="false" customHeight="false" outlineLevel="0" collapsed="false">
      <c r="A2854" s="24" t="n">
        <f aca="false">A2853-0.01</f>
        <v>71.4999999999854</v>
      </c>
      <c r="B2854" s="21" t="n">
        <f aca="false">1+$F$3*$F$2*(1+$F$4)^A2854-(1+$F$3)^A2854</f>
        <v>-21809.4249837765</v>
      </c>
      <c r="C2854" s="22" t="n">
        <f aca="false">IF(AND(B2854&gt;=0,B2853&lt;0),1,0)</f>
        <v>0</v>
      </c>
    </row>
    <row r="2855" customFormat="false" ht="12.8" hidden="false" customHeight="false" outlineLevel="0" collapsed="false">
      <c r="A2855" s="24" t="n">
        <f aca="false">A2854-0.01</f>
        <v>71.4899999999854</v>
      </c>
      <c r="B2855" s="21" t="n">
        <f aca="false">1+$F$3*$F$2*(1+$F$4)^A2855-(1+$F$3)^A2855</f>
        <v>-21778.9013903601</v>
      </c>
      <c r="C2855" s="22" t="n">
        <f aca="false">IF(AND(B2855&gt;=0,B2854&lt;0),1,0)</f>
        <v>0</v>
      </c>
    </row>
    <row r="2856" customFormat="false" ht="12.8" hidden="false" customHeight="false" outlineLevel="0" collapsed="false">
      <c r="A2856" s="24" t="n">
        <f aca="false">A2855-0.01</f>
        <v>71.4799999999854</v>
      </c>
      <c r="B2856" s="21" t="n">
        <f aca="false">1+$F$3*$F$2*(1+$F$4)^A2856-(1+$F$3)^A2856</f>
        <v>-21748.4204519081</v>
      </c>
      <c r="C2856" s="22" t="n">
        <f aca="false">IF(AND(B2856&gt;=0,B2855&lt;0),1,0)</f>
        <v>0</v>
      </c>
    </row>
    <row r="2857" customFormat="false" ht="12.8" hidden="false" customHeight="false" outlineLevel="0" collapsed="false">
      <c r="A2857" s="24" t="n">
        <f aca="false">A2856-0.01</f>
        <v>71.4699999999854</v>
      </c>
      <c r="B2857" s="21" t="n">
        <f aca="false">1+$F$3*$F$2*(1+$F$4)^A2857-(1+$F$3)^A2857</f>
        <v>-21717.9821088372</v>
      </c>
      <c r="C2857" s="22" t="n">
        <f aca="false">IF(AND(B2857&gt;=0,B2856&lt;0),1,0)</f>
        <v>0</v>
      </c>
    </row>
    <row r="2858" customFormat="false" ht="12.8" hidden="false" customHeight="false" outlineLevel="0" collapsed="false">
      <c r="A2858" s="24" t="n">
        <f aca="false">A2857-0.01</f>
        <v>71.4599999999854</v>
      </c>
      <c r="B2858" s="21" t="n">
        <f aca="false">1+$F$3*$F$2*(1+$F$4)^A2858-(1+$F$3)^A2858</f>
        <v>-21687.5863016474</v>
      </c>
      <c r="C2858" s="22" t="n">
        <f aca="false">IF(AND(B2858&gt;=0,B2857&lt;0),1,0)</f>
        <v>0</v>
      </c>
    </row>
    <row r="2859" customFormat="false" ht="12.8" hidden="false" customHeight="false" outlineLevel="0" collapsed="false">
      <c r="A2859" s="24" t="n">
        <f aca="false">A2858-0.01</f>
        <v>71.4499999999854</v>
      </c>
      <c r="B2859" s="21" t="n">
        <f aca="false">1+$F$3*$F$2*(1+$F$4)^A2859-(1+$F$3)^A2859</f>
        <v>-21657.2329709216</v>
      </c>
      <c r="C2859" s="22" t="n">
        <f aca="false">IF(AND(B2859&gt;=0,B2858&lt;0),1,0)</f>
        <v>0</v>
      </c>
    </row>
    <row r="2860" customFormat="false" ht="12.8" hidden="false" customHeight="false" outlineLevel="0" collapsed="false">
      <c r="A2860" s="24" t="n">
        <f aca="false">A2859-0.01</f>
        <v>71.4399999999854</v>
      </c>
      <c r="B2860" s="21" t="n">
        <f aca="false">1+$F$3*$F$2*(1+$F$4)^A2860-(1+$F$3)^A2860</f>
        <v>-21626.9220573257</v>
      </c>
      <c r="C2860" s="22" t="n">
        <f aca="false">IF(AND(B2860&gt;=0,B2859&lt;0),1,0)</f>
        <v>0</v>
      </c>
    </row>
    <row r="2861" customFormat="false" ht="12.8" hidden="false" customHeight="false" outlineLevel="0" collapsed="false">
      <c r="A2861" s="24" t="n">
        <f aca="false">A2860-0.01</f>
        <v>71.4299999999854</v>
      </c>
      <c r="B2861" s="21" t="n">
        <f aca="false">1+$F$3*$F$2*(1+$F$4)^A2861-(1+$F$3)^A2861</f>
        <v>-21596.6535016087</v>
      </c>
      <c r="C2861" s="22" t="n">
        <f aca="false">IF(AND(B2861&gt;=0,B2860&lt;0),1,0)</f>
        <v>0</v>
      </c>
    </row>
    <row r="2862" customFormat="false" ht="12.8" hidden="false" customHeight="false" outlineLevel="0" collapsed="false">
      <c r="A2862" s="24" t="n">
        <f aca="false">A2861-0.01</f>
        <v>71.4199999999854</v>
      </c>
      <c r="B2862" s="21" t="n">
        <f aca="false">1+$F$3*$F$2*(1+$F$4)^A2862-(1+$F$3)^A2862</f>
        <v>-21566.4272446021</v>
      </c>
      <c r="C2862" s="22" t="n">
        <f aca="false">IF(AND(B2862&gt;=0,B2861&lt;0),1,0)</f>
        <v>0</v>
      </c>
    </row>
    <row r="2863" customFormat="false" ht="12.8" hidden="false" customHeight="false" outlineLevel="0" collapsed="false">
      <c r="A2863" s="24" t="n">
        <f aca="false">A2862-0.01</f>
        <v>71.4099999999854</v>
      </c>
      <c r="B2863" s="21" t="n">
        <f aca="false">1+$F$3*$F$2*(1+$F$4)^A2863-(1+$F$3)^A2863</f>
        <v>-21536.2432272201</v>
      </c>
      <c r="C2863" s="22" t="n">
        <f aca="false">IF(AND(B2863&gt;=0,B2862&lt;0),1,0)</f>
        <v>0</v>
      </c>
    </row>
    <row r="2864" customFormat="false" ht="12.8" hidden="false" customHeight="false" outlineLevel="0" collapsed="false">
      <c r="A2864" s="24" t="n">
        <f aca="false">A2863-0.01</f>
        <v>71.3999999999854</v>
      </c>
      <c r="B2864" s="21" t="n">
        <f aca="false">1+$F$3*$F$2*(1+$F$4)^A2864-(1+$F$3)^A2864</f>
        <v>-21506.1013904597</v>
      </c>
      <c r="C2864" s="22" t="n">
        <f aca="false">IF(AND(B2864&gt;=0,B2863&lt;0),1,0)</f>
        <v>0</v>
      </c>
    </row>
    <row r="2865" customFormat="false" ht="12.8" hidden="false" customHeight="false" outlineLevel="0" collapsed="false">
      <c r="A2865" s="24" t="n">
        <f aca="false">A2864-0.01</f>
        <v>71.3899999999854</v>
      </c>
      <c r="B2865" s="21" t="n">
        <f aca="false">1+$F$3*$F$2*(1+$F$4)^A2865-(1+$F$3)^A2865</f>
        <v>-21476.0016753999</v>
      </c>
      <c r="C2865" s="22" t="n">
        <f aca="false">IF(AND(B2865&gt;=0,B2864&lt;0),1,0)</f>
        <v>0</v>
      </c>
    </row>
    <row r="2866" customFormat="false" ht="12.8" hidden="false" customHeight="false" outlineLevel="0" collapsed="false">
      <c r="A2866" s="24" t="n">
        <f aca="false">A2865-0.01</f>
        <v>71.3799999999854</v>
      </c>
      <c r="B2866" s="21" t="n">
        <f aca="false">1+$F$3*$F$2*(1+$F$4)^A2866-(1+$F$3)^A2866</f>
        <v>-21445.9440232023</v>
      </c>
      <c r="C2866" s="22" t="n">
        <f aca="false">IF(AND(B2866&gt;=0,B2865&lt;0),1,0)</f>
        <v>0</v>
      </c>
    </row>
    <row r="2867" customFormat="false" ht="12.8" hidden="false" customHeight="false" outlineLevel="0" collapsed="false">
      <c r="A2867" s="24" t="n">
        <f aca="false">A2866-0.01</f>
        <v>71.3699999999854</v>
      </c>
      <c r="B2867" s="21" t="n">
        <f aca="false">1+$F$3*$F$2*(1+$F$4)^A2867-(1+$F$3)^A2867</f>
        <v>-21415.9283751104</v>
      </c>
      <c r="C2867" s="22" t="n">
        <f aca="false">IF(AND(B2867&gt;=0,B2866&lt;0),1,0)</f>
        <v>0</v>
      </c>
    </row>
    <row r="2868" customFormat="false" ht="12.8" hidden="false" customHeight="false" outlineLevel="0" collapsed="false">
      <c r="A2868" s="24" t="n">
        <f aca="false">A2867-0.01</f>
        <v>71.3599999999853</v>
      </c>
      <c r="B2868" s="21" t="n">
        <f aca="false">1+$F$3*$F$2*(1+$F$4)^A2868-(1+$F$3)^A2868</f>
        <v>-21385.95467245</v>
      </c>
      <c r="C2868" s="22" t="n">
        <f aca="false">IF(AND(B2868&gt;=0,B2867&lt;0),1,0)</f>
        <v>0</v>
      </c>
    </row>
    <row r="2869" customFormat="false" ht="12.8" hidden="false" customHeight="false" outlineLevel="0" collapsed="false">
      <c r="A2869" s="24" t="n">
        <f aca="false">A2868-0.01</f>
        <v>71.3499999999853</v>
      </c>
      <c r="B2869" s="21" t="n">
        <f aca="false">1+$F$3*$F$2*(1+$F$4)^A2869-(1+$F$3)^A2869</f>
        <v>-21356.0228566289</v>
      </c>
      <c r="C2869" s="22" t="n">
        <f aca="false">IF(AND(B2869&gt;=0,B2868&lt;0),1,0)</f>
        <v>0</v>
      </c>
    </row>
    <row r="2870" customFormat="false" ht="12.8" hidden="false" customHeight="false" outlineLevel="0" collapsed="false">
      <c r="A2870" s="24" t="n">
        <f aca="false">A2869-0.01</f>
        <v>71.3399999999853</v>
      </c>
      <c r="B2870" s="21" t="n">
        <f aca="false">1+$F$3*$F$2*(1+$F$4)^A2870-(1+$F$3)^A2870</f>
        <v>-21326.1328691364</v>
      </c>
      <c r="C2870" s="22" t="n">
        <f aca="false">IF(AND(B2870&gt;=0,B2869&lt;0),1,0)</f>
        <v>0</v>
      </c>
    </row>
    <row r="2871" customFormat="false" ht="12.8" hidden="false" customHeight="false" outlineLevel="0" collapsed="false">
      <c r="A2871" s="24" t="n">
        <f aca="false">A2870-0.01</f>
        <v>71.3299999999853</v>
      </c>
      <c r="B2871" s="21" t="n">
        <f aca="false">1+$F$3*$F$2*(1+$F$4)^A2871-(1+$F$3)^A2871</f>
        <v>-21296.2846515439</v>
      </c>
      <c r="C2871" s="22" t="n">
        <f aca="false">IF(AND(B2871&gt;=0,B2870&lt;0),1,0)</f>
        <v>0</v>
      </c>
    </row>
    <row r="2872" customFormat="false" ht="12.8" hidden="false" customHeight="false" outlineLevel="0" collapsed="false">
      <c r="A2872" s="24" t="n">
        <f aca="false">A2871-0.01</f>
        <v>71.3199999999853</v>
      </c>
      <c r="B2872" s="21" t="n">
        <f aca="false">1+$F$3*$F$2*(1+$F$4)^A2872-(1+$F$3)^A2872</f>
        <v>-21266.4781455042</v>
      </c>
      <c r="C2872" s="22" t="n">
        <f aca="false">IF(AND(B2872&gt;=0,B2871&lt;0),1,0)</f>
        <v>0</v>
      </c>
    </row>
    <row r="2873" customFormat="false" ht="12.8" hidden="false" customHeight="false" outlineLevel="0" collapsed="false">
      <c r="A2873" s="24" t="n">
        <f aca="false">A2872-0.01</f>
        <v>71.3099999999853</v>
      </c>
      <c r="B2873" s="21" t="n">
        <f aca="false">1+$F$3*$F$2*(1+$F$4)^A2873-(1+$F$3)^A2873</f>
        <v>-21236.7132927516</v>
      </c>
      <c r="C2873" s="22" t="n">
        <f aca="false">IF(AND(B2873&gt;=0,B2872&lt;0),1,0)</f>
        <v>0</v>
      </c>
    </row>
    <row r="2874" customFormat="false" ht="12.8" hidden="false" customHeight="false" outlineLevel="0" collapsed="false">
      <c r="A2874" s="24" t="n">
        <f aca="false">A2873-0.01</f>
        <v>71.2999999999853</v>
      </c>
      <c r="B2874" s="21" t="n">
        <f aca="false">1+$F$3*$F$2*(1+$F$4)^A2874-(1+$F$3)^A2874</f>
        <v>-21206.9900351019</v>
      </c>
      <c r="C2874" s="22" t="n">
        <f aca="false">IF(AND(B2874&gt;=0,B2873&lt;0),1,0)</f>
        <v>0</v>
      </c>
    </row>
    <row r="2875" customFormat="false" ht="12.8" hidden="false" customHeight="false" outlineLevel="0" collapsed="false">
      <c r="A2875" s="24" t="n">
        <f aca="false">A2874-0.01</f>
        <v>71.2899999999853</v>
      </c>
      <c r="B2875" s="21" t="n">
        <f aca="false">1+$F$3*$F$2*(1+$F$4)^A2875-(1+$F$3)^A2875</f>
        <v>-21177.3083144519</v>
      </c>
      <c r="C2875" s="22" t="n">
        <f aca="false">IF(AND(B2875&gt;=0,B2874&lt;0),1,0)</f>
        <v>0</v>
      </c>
    </row>
    <row r="2876" customFormat="false" ht="12.8" hidden="false" customHeight="false" outlineLevel="0" collapsed="false">
      <c r="A2876" s="24" t="n">
        <f aca="false">A2875-0.01</f>
        <v>71.2799999999853</v>
      </c>
      <c r="B2876" s="21" t="n">
        <f aca="false">1+$F$3*$F$2*(1+$F$4)^A2876-(1+$F$3)^A2876</f>
        <v>-21147.66807278</v>
      </c>
      <c r="C2876" s="22" t="n">
        <f aca="false">IF(AND(B2876&gt;=0,B2875&lt;0),1,0)</f>
        <v>0</v>
      </c>
    </row>
    <row r="2877" customFormat="false" ht="12.8" hidden="false" customHeight="false" outlineLevel="0" collapsed="false">
      <c r="A2877" s="24" t="n">
        <f aca="false">A2876-0.01</f>
        <v>71.2699999999853</v>
      </c>
      <c r="B2877" s="21" t="n">
        <f aca="false">1+$F$3*$F$2*(1+$F$4)^A2877-(1+$F$3)^A2877</f>
        <v>-21118.0692521451</v>
      </c>
      <c r="C2877" s="22" t="n">
        <f aca="false">IF(AND(B2877&gt;=0,B2876&lt;0),1,0)</f>
        <v>0</v>
      </c>
    </row>
    <row r="2878" customFormat="false" ht="12.8" hidden="false" customHeight="false" outlineLevel="0" collapsed="false">
      <c r="A2878" s="24" t="n">
        <f aca="false">A2877-0.01</f>
        <v>71.2599999999853</v>
      </c>
      <c r="B2878" s="21" t="n">
        <f aca="false">1+$F$3*$F$2*(1+$F$4)^A2878-(1+$F$3)^A2878</f>
        <v>-21088.5117946875</v>
      </c>
      <c r="C2878" s="22" t="n">
        <f aca="false">IF(AND(B2878&gt;=0,B2877&lt;0),1,0)</f>
        <v>0</v>
      </c>
    </row>
    <row r="2879" customFormat="false" ht="12.8" hidden="false" customHeight="false" outlineLevel="0" collapsed="false">
      <c r="A2879" s="24" t="n">
        <f aca="false">A2878-0.01</f>
        <v>71.2499999999853</v>
      </c>
      <c r="B2879" s="21" t="n">
        <f aca="false">1+$F$3*$F$2*(1+$F$4)^A2879-(1+$F$3)^A2879</f>
        <v>-21058.9956426281</v>
      </c>
      <c r="C2879" s="22" t="n">
        <f aca="false">IF(AND(B2879&gt;=0,B2878&lt;0),1,0)</f>
        <v>0</v>
      </c>
    </row>
    <row r="2880" customFormat="false" ht="12.8" hidden="false" customHeight="false" outlineLevel="0" collapsed="false">
      <c r="A2880" s="24" t="n">
        <f aca="false">A2879-0.01</f>
        <v>71.2399999999853</v>
      </c>
      <c r="B2880" s="21" t="n">
        <f aca="false">1+$F$3*$F$2*(1+$F$4)^A2880-(1+$F$3)^A2880</f>
        <v>-21029.5207382684</v>
      </c>
      <c r="C2880" s="22" t="n">
        <f aca="false">IF(AND(B2880&gt;=0,B2879&lt;0),1,0)</f>
        <v>0</v>
      </c>
    </row>
    <row r="2881" customFormat="false" ht="12.8" hidden="false" customHeight="false" outlineLevel="0" collapsed="false">
      <c r="A2881" s="24" t="n">
        <f aca="false">A2880-0.01</f>
        <v>71.2299999999853</v>
      </c>
      <c r="B2881" s="21" t="n">
        <f aca="false">1+$F$3*$F$2*(1+$F$4)^A2881-(1+$F$3)^A2881</f>
        <v>-21000.0870239907</v>
      </c>
      <c r="C2881" s="22" t="n">
        <f aca="false">IF(AND(B2881&gt;=0,B2880&lt;0),1,0)</f>
        <v>0</v>
      </c>
    </row>
    <row r="2882" customFormat="false" ht="12.8" hidden="false" customHeight="false" outlineLevel="0" collapsed="false">
      <c r="A2882" s="24" t="n">
        <f aca="false">A2881-0.01</f>
        <v>71.2199999999853</v>
      </c>
      <c r="B2882" s="21" t="n">
        <f aca="false">1+$F$3*$F$2*(1+$F$4)^A2882-(1+$F$3)^A2882</f>
        <v>-20970.6944422577</v>
      </c>
      <c r="C2882" s="22" t="n">
        <f aca="false">IF(AND(B2882&gt;=0,B2881&lt;0),1,0)</f>
        <v>0</v>
      </c>
    </row>
    <row r="2883" customFormat="false" ht="12.8" hidden="false" customHeight="false" outlineLevel="0" collapsed="false">
      <c r="A2883" s="24" t="n">
        <f aca="false">A2882-0.01</f>
        <v>71.2099999999853</v>
      </c>
      <c r="B2883" s="21" t="n">
        <f aca="false">1+$F$3*$F$2*(1+$F$4)^A2883-(1+$F$3)^A2883</f>
        <v>-20941.3429356123</v>
      </c>
      <c r="C2883" s="22" t="n">
        <f aca="false">IF(AND(B2883&gt;=0,B2882&lt;0),1,0)</f>
        <v>0</v>
      </c>
    </row>
    <row r="2884" customFormat="false" ht="12.8" hidden="false" customHeight="false" outlineLevel="0" collapsed="false">
      <c r="A2884" s="24" t="n">
        <f aca="false">A2883-0.01</f>
        <v>71.1999999999853</v>
      </c>
      <c r="B2884" s="21" t="n">
        <f aca="false">1+$F$3*$F$2*(1+$F$4)^A2884-(1+$F$3)^A2884</f>
        <v>-20912.0324466779</v>
      </c>
      <c r="C2884" s="22" t="n">
        <f aca="false">IF(AND(B2884&gt;=0,B2883&lt;0),1,0)</f>
        <v>0</v>
      </c>
    </row>
    <row r="2885" customFormat="false" ht="12.8" hidden="false" customHeight="false" outlineLevel="0" collapsed="false">
      <c r="A2885" s="24" t="n">
        <f aca="false">A2884-0.01</f>
        <v>71.1899999999853</v>
      </c>
      <c r="B2885" s="21" t="n">
        <f aca="false">1+$F$3*$F$2*(1+$F$4)^A2885-(1+$F$3)^A2885</f>
        <v>-20882.762918158</v>
      </c>
      <c r="C2885" s="22" t="n">
        <f aca="false">IF(AND(B2885&gt;=0,B2884&lt;0),1,0)</f>
        <v>0</v>
      </c>
    </row>
    <row r="2886" customFormat="false" ht="12.8" hidden="false" customHeight="false" outlineLevel="0" collapsed="false">
      <c r="A2886" s="24" t="n">
        <f aca="false">A2885-0.01</f>
        <v>71.1799999999853</v>
      </c>
      <c r="B2886" s="21" t="n">
        <f aca="false">1+$F$3*$F$2*(1+$F$4)^A2886-(1+$F$3)^A2886</f>
        <v>-20853.5342928359</v>
      </c>
      <c r="C2886" s="22" t="n">
        <f aca="false">IF(AND(B2886&gt;=0,B2885&lt;0),1,0)</f>
        <v>0</v>
      </c>
    </row>
    <row r="2887" customFormat="false" ht="12.8" hidden="false" customHeight="false" outlineLevel="0" collapsed="false">
      <c r="A2887" s="24" t="n">
        <f aca="false">A2886-0.01</f>
        <v>71.1699999999853</v>
      </c>
      <c r="B2887" s="21" t="n">
        <f aca="false">1+$F$3*$F$2*(1+$F$4)^A2887-(1+$F$3)^A2887</f>
        <v>-20824.3465135751</v>
      </c>
      <c r="C2887" s="22" t="n">
        <f aca="false">IF(AND(B2887&gt;=0,B2886&lt;0),1,0)</f>
        <v>0</v>
      </c>
    </row>
    <row r="2888" customFormat="false" ht="12.8" hidden="false" customHeight="false" outlineLevel="0" collapsed="false">
      <c r="A2888" s="24" t="n">
        <f aca="false">A2887-0.01</f>
        <v>71.1599999999852</v>
      </c>
      <c r="B2888" s="21" t="n">
        <f aca="false">1+$F$3*$F$2*(1+$F$4)^A2888-(1+$F$3)^A2888</f>
        <v>-20795.1995233187</v>
      </c>
      <c r="C2888" s="22" t="n">
        <f aca="false">IF(AND(B2888&gt;=0,B2887&lt;0),1,0)</f>
        <v>0</v>
      </c>
    </row>
    <row r="2889" customFormat="false" ht="12.8" hidden="false" customHeight="false" outlineLevel="0" collapsed="false">
      <c r="A2889" s="24" t="n">
        <f aca="false">A2888-0.01</f>
        <v>71.1499999999852</v>
      </c>
      <c r="B2889" s="21" t="n">
        <f aca="false">1+$F$3*$F$2*(1+$F$4)^A2889-(1+$F$3)^A2889</f>
        <v>-20766.0932650895</v>
      </c>
      <c r="C2889" s="22" t="n">
        <f aca="false">IF(AND(B2889&gt;=0,B2888&lt;0),1,0)</f>
        <v>0</v>
      </c>
    </row>
    <row r="2890" customFormat="false" ht="12.8" hidden="false" customHeight="false" outlineLevel="0" collapsed="false">
      <c r="A2890" s="24" t="n">
        <f aca="false">A2889-0.01</f>
        <v>71.1399999999852</v>
      </c>
      <c r="B2890" s="21" t="n">
        <f aca="false">1+$F$3*$F$2*(1+$F$4)^A2890-(1+$F$3)^A2890</f>
        <v>-20737.0276819902</v>
      </c>
      <c r="C2890" s="22" t="n">
        <f aca="false">IF(AND(B2890&gt;=0,B2889&lt;0),1,0)</f>
        <v>0</v>
      </c>
    </row>
    <row r="2891" customFormat="false" ht="12.8" hidden="false" customHeight="false" outlineLevel="0" collapsed="false">
      <c r="A2891" s="24" t="n">
        <f aca="false">A2890-0.01</f>
        <v>71.1299999999852</v>
      </c>
      <c r="B2891" s="21" t="n">
        <f aca="false">1+$F$3*$F$2*(1+$F$4)^A2891-(1+$F$3)^A2891</f>
        <v>-20708.0027172024</v>
      </c>
      <c r="C2891" s="22" t="n">
        <f aca="false">IF(AND(B2891&gt;=0,B2890&lt;0),1,0)</f>
        <v>0</v>
      </c>
    </row>
    <row r="2892" customFormat="false" ht="12.8" hidden="false" customHeight="false" outlineLevel="0" collapsed="false">
      <c r="A2892" s="24" t="n">
        <f aca="false">A2891-0.01</f>
        <v>71.1199999999852</v>
      </c>
      <c r="B2892" s="21" t="n">
        <f aca="false">1+$F$3*$F$2*(1+$F$4)^A2892-(1+$F$3)^A2892</f>
        <v>-20679.0183139876</v>
      </c>
      <c r="C2892" s="22" t="n">
        <f aca="false">IF(AND(B2892&gt;=0,B2891&lt;0),1,0)</f>
        <v>0</v>
      </c>
    </row>
    <row r="2893" customFormat="false" ht="12.8" hidden="false" customHeight="false" outlineLevel="0" collapsed="false">
      <c r="A2893" s="24" t="n">
        <f aca="false">A2892-0.01</f>
        <v>71.1099999999852</v>
      </c>
      <c r="B2893" s="21" t="n">
        <f aca="false">1+$F$3*$F$2*(1+$F$4)^A2893-(1+$F$3)^A2893</f>
        <v>-20650.0744156863</v>
      </c>
      <c r="C2893" s="22" t="n">
        <f aca="false">IF(AND(B2893&gt;=0,B2892&lt;0),1,0)</f>
        <v>0</v>
      </c>
    </row>
    <row r="2894" customFormat="false" ht="12.8" hidden="false" customHeight="false" outlineLevel="0" collapsed="false">
      <c r="A2894" s="24" t="n">
        <f aca="false">A2893-0.01</f>
        <v>71.0999999999852</v>
      </c>
      <c r="B2894" s="21" t="n">
        <f aca="false">1+$F$3*$F$2*(1+$F$4)^A2894-(1+$F$3)^A2894</f>
        <v>-20621.1709657181</v>
      </c>
      <c r="C2894" s="22" t="n">
        <f aca="false">IF(AND(B2894&gt;=0,B2893&lt;0),1,0)</f>
        <v>0</v>
      </c>
    </row>
    <row r="2895" customFormat="false" ht="12.8" hidden="false" customHeight="false" outlineLevel="0" collapsed="false">
      <c r="A2895" s="24" t="n">
        <f aca="false">A2894-0.01</f>
        <v>71.0899999999852</v>
      </c>
      <c r="B2895" s="21" t="n">
        <f aca="false">1+$F$3*$F$2*(1+$F$4)^A2895-(1+$F$3)^A2895</f>
        <v>-20592.3079075817</v>
      </c>
      <c r="C2895" s="22" t="n">
        <f aca="false">IF(AND(B2895&gt;=0,B2894&lt;0),1,0)</f>
        <v>0</v>
      </c>
    </row>
    <row r="2896" customFormat="false" ht="12.8" hidden="false" customHeight="false" outlineLevel="0" collapsed="false">
      <c r="A2896" s="24" t="n">
        <f aca="false">A2895-0.01</f>
        <v>71.0799999999852</v>
      </c>
      <c r="B2896" s="21" t="n">
        <f aca="false">1+$F$3*$F$2*(1+$F$4)^A2896-(1+$F$3)^A2896</f>
        <v>-20563.4851848546</v>
      </c>
      <c r="C2896" s="22" t="n">
        <f aca="false">IF(AND(B2896&gt;=0,B2895&lt;0),1,0)</f>
        <v>0</v>
      </c>
    </row>
    <row r="2897" customFormat="false" ht="12.8" hidden="false" customHeight="false" outlineLevel="0" collapsed="false">
      <c r="A2897" s="24" t="n">
        <f aca="false">A2896-0.01</f>
        <v>71.0699999999852</v>
      </c>
      <c r="B2897" s="21" t="n">
        <f aca="false">1+$F$3*$F$2*(1+$F$4)^A2897-(1+$F$3)^A2897</f>
        <v>-20534.7027411934</v>
      </c>
      <c r="C2897" s="22" t="n">
        <f aca="false">IF(AND(B2897&gt;=0,B2896&lt;0),1,0)</f>
        <v>0</v>
      </c>
    </row>
    <row r="2898" customFormat="false" ht="12.8" hidden="false" customHeight="false" outlineLevel="0" collapsed="false">
      <c r="A2898" s="24" t="n">
        <f aca="false">A2897-0.01</f>
        <v>71.0599999999852</v>
      </c>
      <c r="B2898" s="21" t="n">
        <f aca="false">1+$F$3*$F$2*(1+$F$4)^A2898-(1+$F$3)^A2898</f>
        <v>-20505.9605203331</v>
      </c>
      <c r="C2898" s="22" t="n">
        <f aca="false">IF(AND(B2898&gt;=0,B2897&lt;0),1,0)</f>
        <v>0</v>
      </c>
    </row>
    <row r="2899" customFormat="false" ht="12.8" hidden="false" customHeight="false" outlineLevel="0" collapsed="false">
      <c r="A2899" s="24" t="n">
        <f aca="false">A2898-0.01</f>
        <v>71.0499999999852</v>
      </c>
      <c r="B2899" s="21" t="n">
        <f aca="false">1+$F$3*$F$2*(1+$F$4)^A2899-(1+$F$3)^A2899</f>
        <v>-20477.2584660874</v>
      </c>
      <c r="C2899" s="22" t="n">
        <f aca="false">IF(AND(B2899&gt;=0,B2898&lt;0),1,0)</f>
        <v>0</v>
      </c>
    </row>
    <row r="2900" customFormat="false" ht="12.8" hidden="false" customHeight="false" outlineLevel="0" collapsed="false">
      <c r="A2900" s="24" t="n">
        <f aca="false">A2899-0.01</f>
        <v>71.0399999999852</v>
      </c>
      <c r="B2900" s="21" t="n">
        <f aca="false">1+$F$3*$F$2*(1+$F$4)^A2900-(1+$F$3)^A2900</f>
        <v>-20448.5965223484</v>
      </c>
      <c r="C2900" s="22" t="n">
        <f aca="false">IF(AND(B2900&gt;=0,B2899&lt;0),1,0)</f>
        <v>0</v>
      </c>
    </row>
    <row r="2901" customFormat="false" ht="12.8" hidden="false" customHeight="false" outlineLevel="0" collapsed="false">
      <c r="A2901" s="24" t="n">
        <f aca="false">A2900-0.01</f>
        <v>71.0299999999852</v>
      </c>
      <c r="B2901" s="21" t="n">
        <f aca="false">1+$F$3*$F$2*(1+$F$4)^A2901-(1+$F$3)^A2901</f>
        <v>-20419.9746330868</v>
      </c>
      <c r="C2901" s="22" t="n">
        <f aca="false">IF(AND(B2901&gt;=0,B2900&lt;0),1,0)</f>
        <v>0</v>
      </c>
    </row>
    <row r="2902" customFormat="false" ht="12.8" hidden="false" customHeight="false" outlineLevel="0" collapsed="false">
      <c r="A2902" s="24" t="n">
        <f aca="false">A2901-0.01</f>
        <v>71.0199999999852</v>
      </c>
      <c r="B2902" s="21" t="n">
        <f aca="false">1+$F$3*$F$2*(1+$F$4)^A2902-(1+$F$3)^A2902</f>
        <v>-20391.3927423512</v>
      </c>
      <c r="C2902" s="22" t="n">
        <f aca="false">IF(AND(B2902&gt;=0,B2901&lt;0),1,0)</f>
        <v>0</v>
      </c>
    </row>
    <row r="2903" customFormat="false" ht="12.8" hidden="false" customHeight="false" outlineLevel="0" collapsed="false">
      <c r="A2903" s="24" t="n">
        <f aca="false">A2902-0.01</f>
        <v>71.0099999999852</v>
      </c>
      <c r="B2903" s="21" t="n">
        <f aca="false">1+$F$3*$F$2*(1+$F$4)^A2903-(1+$F$3)^A2903</f>
        <v>-20362.8507942686</v>
      </c>
      <c r="C2903" s="22" t="n">
        <f aca="false">IF(AND(B2903&gt;=0,B2902&lt;0),1,0)</f>
        <v>0</v>
      </c>
    </row>
    <row r="2904" customFormat="false" ht="12.8" hidden="false" customHeight="false" outlineLevel="0" collapsed="false">
      <c r="A2904" s="24" t="n">
        <f aca="false">A2903-0.01</f>
        <v>70.9999999999852</v>
      </c>
      <c r="B2904" s="21" t="n">
        <f aca="false">1+$F$3*$F$2*(1+$F$4)^A2904-(1+$F$3)^A2904</f>
        <v>-20334.3487330441</v>
      </c>
      <c r="C2904" s="22" t="n">
        <f aca="false">IF(AND(B2904&gt;=0,B2903&lt;0),1,0)</f>
        <v>0</v>
      </c>
    </row>
    <row r="2905" customFormat="false" ht="12.8" hidden="false" customHeight="false" outlineLevel="0" collapsed="false">
      <c r="A2905" s="24" t="n">
        <f aca="false">A2904-0.01</f>
        <v>70.9899999999852</v>
      </c>
      <c r="B2905" s="21" t="n">
        <f aca="false">1+$F$3*$F$2*(1+$F$4)^A2905-(1+$F$3)^A2905</f>
        <v>-20305.8865029604</v>
      </c>
      <c r="C2905" s="22" t="n">
        <f aca="false">IF(AND(B2905&gt;=0,B2904&lt;0),1,0)</f>
        <v>0</v>
      </c>
    </row>
    <row r="2906" customFormat="false" ht="12.8" hidden="false" customHeight="false" outlineLevel="0" collapsed="false">
      <c r="A2906" s="24" t="n">
        <f aca="false">A2905-0.01</f>
        <v>70.9799999999852</v>
      </c>
      <c r="B2906" s="21" t="n">
        <f aca="false">1+$F$3*$F$2*(1+$F$4)^A2906-(1+$F$3)^A2906</f>
        <v>-20277.4640483784</v>
      </c>
      <c r="C2906" s="22" t="n">
        <f aca="false">IF(AND(B2906&gt;=0,B2905&lt;0),1,0)</f>
        <v>0</v>
      </c>
    </row>
    <row r="2907" customFormat="false" ht="12.8" hidden="false" customHeight="false" outlineLevel="0" collapsed="false">
      <c r="A2907" s="24" t="n">
        <f aca="false">A2906-0.01</f>
        <v>70.9699999999851</v>
      </c>
      <c r="B2907" s="21" t="n">
        <f aca="false">1+$F$3*$F$2*(1+$F$4)^A2907-(1+$F$3)^A2907</f>
        <v>-20249.0813137363</v>
      </c>
      <c r="C2907" s="22" t="n">
        <f aca="false">IF(AND(B2907&gt;=0,B2906&lt;0),1,0)</f>
        <v>0</v>
      </c>
    </row>
    <row r="2908" customFormat="false" ht="12.8" hidden="false" customHeight="false" outlineLevel="0" collapsed="false">
      <c r="A2908" s="24" t="n">
        <f aca="false">A2907-0.01</f>
        <v>70.9599999999851</v>
      </c>
      <c r="B2908" s="21" t="n">
        <f aca="false">1+$F$3*$F$2*(1+$F$4)^A2908-(1+$F$3)^A2908</f>
        <v>-20220.7382435504</v>
      </c>
      <c r="C2908" s="22" t="n">
        <f aca="false">IF(AND(B2908&gt;=0,B2907&lt;0),1,0)</f>
        <v>0</v>
      </c>
    </row>
    <row r="2909" customFormat="false" ht="12.8" hidden="false" customHeight="false" outlineLevel="0" collapsed="false">
      <c r="A2909" s="24" t="n">
        <f aca="false">A2908-0.01</f>
        <v>70.9499999999851</v>
      </c>
      <c r="B2909" s="21" t="n">
        <f aca="false">1+$F$3*$F$2*(1+$F$4)^A2909-(1+$F$3)^A2909</f>
        <v>-20192.4347824141</v>
      </c>
      <c r="C2909" s="22" t="n">
        <f aca="false">IF(AND(B2909&gt;=0,B2908&lt;0),1,0)</f>
        <v>0</v>
      </c>
    </row>
    <row r="2910" customFormat="false" ht="12.8" hidden="false" customHeight="false" outlineLevel="0" collapsed="false">
      <c r="A2910" s="24" t="n">
        <f aca="false">A2909-0.01</f>
        <v>70.9399999999851</v>
      </c>
      <c r="B2910" s="21" t="n">
        <f aca="false">1+$F$3*$F$2*(1+$F$4)^A2910-(1+$F$3)^A2910</f>
        <v>-20164.1708749984</v>
      </c>
      <c r="C2910" s="22" t="n">
        <f aca="false">IF(AND(B2910&gt;=0,B2909&lt;0),1,0)</f>
        <v>0</v>
      </c>
    </row>
    <row r="2911" customFormat="false" ht="12.8" hidden="false" customHeight="false" outlineLevel="0" collapsed="false">
      <c r="A2911" s="24" t="n">
        <f aca="false">A2910-0.01</f>
        <v>70.9299999999851</v>
      </c>
      <c r="B2911" s="21" t="n">
        <f aca="false">1+$F$3*$F$2*(1+$F$4)^A2911-(1+$F$3)^A2911</f>
        <v>-20135.9464660514</v>
      </c>
      <c r="C2911" s="22" t="n">
        <f aca="false">IF(AND(B2911&gt;=0,B2910&lt;0),1,0)</f>
        <v>0</v>
      </c>
    </row>
    <row r="2912" customFormat="false" ht="12.8" hidden="false" customHeight="false" outlineLevel="0" collapsed="false">
      <c r="A2912" s="24" t="n">
        <f aca="false">A2911-0.01</f>
        <v>70.9199999999851</v>
      </c>
      <c r="B2912" s="21" t="n">
        <f aca="false">1+$F$3*$F$2*(1+$F$4)^A2912-(1+$F$3)^A2912</f>
        <v>-20107.7615003985</v>
      </c>
      <c r="C2912" s="22" t="n">
        <f aca="false">IF(AND(B2912&gt;=0,B2911&lt;0),1,0)</f>
        <v>0</v>
      </c>
    </row>
    <row r="2913" customFormat="false" ht="12.8" hidden="false" customHeight="false" outlineLevel="0" collapsed="false">
      <c r="A2913" s="24" t="n">
        <f aca="false">A2912-0.01</f>
        <v>70.9099999999851</v>
      </c>
      <c r="B2913" s="21" t="n">
        <f aca="false">1+$F$3*$F$2*(1+$F$4)^A2913-(1+$F$3)^A2913</f>
        <v>-20079.6159229422</v>
      </c>
      <c r="C2913" s="22" t="n">
        <f aca="false">IF(AND(B2913&gt;=0,B2912&lt;0),1,0)</f>
        <v>0</v>
      </c>
    </row>
    <row r="2914" customFormat="false" ht="12.8" hidden="false" customHeight="false" outlineLevel="0" collapsed="false">
      <c r="A2914" s="24" t="n">
        <f aca="false">A2913-0.01</f>
        <v>70.8999999999851</v>
      </c>
      <c r="B2914" s="21" t="n">
        <f aca="false">1+$F$3*$F$2*(1+$F$4)^A2914-(1+$F$3)^A2914</f>
        <v>-20051.5096786618</v>
      </c>
      <c r="C2914" s="22" t="n">
        <f aca="false">IF(AND(B2914&gt;=0,B2913&lt;0),1,0)</f>
        <v>0</v>
      </c>
    </row>
    <row r="2915" customFormat="false" ht="12.8" hidden="false" customHeight="false" outlineLevel="0" collapsed="false">
      <c r="A2915" s="24" t="n">
        <f aca="false">A2914-0.01</f>
        <v>70.8899999999851</v>
      </c>
      <c r="B2915" s="21" t="n">
        <f aca="false">1+$F$3*$F$2*(1+$F$4)^A2915-(1+$F$3)^A2915</f>
        <v>-20023.4427126136</v>
      </c>
      <c r="C2915" s="22" t="n">
        <f aca="false">IF(AND(B2915&gt;=0,B2914&lt;0),1,0)</f>
        <v>0</v>
      </c>
    </row>
    <row r="2916" customFormat="false" ht="12.8" hidden="false" customHeight="false" outlineLevel="0" collapsed="false">
      <c r="A2916" s="24" t="n">
        <f aca="false">A2915-0.01</f>
        <v>70.8799999999851</v>
      </c>
      <c r="B2916" s="21" t="n">
        <f aca="false">1+$F$3*$F$2*(1+$F$4)^A2916-(1+$F$3)^A2916</f>
        <v>-19995.4149699305</v>
      </c>
      <c r="C2916" s="22" t="n">
        <f aca="false">IF(AND(B2916&gt;=0,B2915&lt;0),1,0)</f>
        <v>0</v>
      </c>
    </row>
    <row r="2917" customFormat="false" ht="12.8" hidden="false" customHeight="false" outlineLevel="0" collapsed="false">
      <c r="A2917" s="24" t="n">
        <f aca="false">A2916-0.01</f>
        <v>70.8699999999851</v>
      </c>
      <c r="B2917" s="21" t="n">
        <f aca="false">1+$F$3*$F$2*(1+$F$4)^A2917-(1+$F$3)^A2917</f>
        <v>-19967.4263958222</v>
      </c>
      <c r="C2917" s="22" t="n">
        <f aca="false">IF(AND(B2917&gt;=0,B2916&lt;0),1,0)</f>
        <v>0</v>
      </c>
    </row>
    <row r="2918" customFormat="false" ht="12.8" hidden="false" customHeight="false" outlineLevel="0" collapsed="false">
      <c r="A2918" s="24" t="n">
        <f aca="false">A2917-0.01</f>
        <v>70.8599999999851</v>
      </c>
      <c r="B2918" s="21" t="n">
        <f aca="false">1+$F$3*$F$2*(1+$F$4)^A2918-(1+$F$3)^A2918</f>
        <v>-19939.4769355748</v>
      </c>
      <c r="C2918" s="22" t="n">
        <f aca="false">IF(AND(B2918&gt;=0,B2917&lt;0),1,0)</f>
        <v>0</v>
      </c>
    </row>
    <row r="2919" customFormat="false" ht="12.8" hidden="false" customHeight="false" outlineLevel="0" collapsed="false">
      <c r="A2919" s="24" t="n">
        <f aca="false">A2918-0.01</f>
        <v>70.8499999999851</v>
      </c>
      <c r="B2919" s="21" t="n">
        <f aca="false">1+$F$3*$F$2*(1+$F$4)^A2919-(1+$F$3)^A2919</f>
        <v>-19911.5665345508</v>
      </c>
      <c r="C2919" s="22" t="n">
        <f aca="false">IF(AND(B2919&gt;=0,B2918&lt;0),1,0)</f>
        <v>0</v>
      </c>
    </row>
    <row r="2920" customFormat="false" ht="12.8" hidden="false" customHeight="false" outlineLevel="0" collapsed="false">
      <c r="A2920" s="24" t="n">
        <f aca="false">A2919-0.01</f>
        <v>70.8399999999851</v>
      </c>
      <c r="B2920" s="21" t="n">
        <f aca="false">1+$F$3*$F$2*(1+$F$4)^A2920-(1+$F$3)^A2920</f>
        <v>-19883.6951381892</v>
      </c>
      <c r="C2920" s="22" t="n">
        <f aca="false">IF(AND(B2920&gt;=0,B2919&lt;0),1,0)</f>
        <v>0</v>
      </c>
    </row>
    <row r="2921" customFormat="false" ht="12.8" hidden="false" customHeight="false" outlineLevel="0" collapsed="false">
      <c r="A2921" s="24" t="n">
        <f aca="false">A2920-0.01</f>
        <v>70.8299999999851</v>
      </c>
      <c r="B2921" s="21" t="n">
        <f aca="false">1+$F$3*$F$2*(1+$F$4)^A2921-(1+$F$3)^A2921</f>
        <v>-19855.8626920049</v>
      </c>
      <c r="C2921" s="22" t="n">
        <f aca="false">IF(AND(B2921&gt;=0,B2920&lt;0),1,0)</f>
        <v>0</v>
      </c>
    </row>
    <row r="2922" customFormat="false" ht="12.8" hidden="false" customHeight="false" outlineLevel="0" collapsed="false">
      <c r="A2922" s="24" t="n">
        <f aca="false">A2921-0.01</f>
        <v>70.8199999999851</v>
      </c>
      <c r="B2922" s="21" t="n">
        <f aca="false">1+$F$3*$F$2*(1+$F$4)^A2922-(1+$F$3)^A2922</f>
        <v>-19828.0691415892</v>
      </c>
      <c r="C2922" s="22" t="n">
        <f aca="false">IF(AND(B2922&gt;=0,B2921&lt;0),1,0)</f>
        <v>0</v>
      </c>
    </row>
    <row r="2923" customFormat="false" ht="12.8" hidden="false" customHeight="false" outlineLevel="0" collapsed="false">
      <c r="A2923" s="24" t="n">
        <f aca="false">A2922-0.01</f>
        <v>70.8099999999851</v>
      </c>
      <c r="B2923" s="21" t="n">
        <f aca="false">1+$F$3*$F$2*(1+$F$4)^A2923-(1+$F$3)^A2923</f>
        <v>-19800.3144326093</v>
      </c>
      <c r="C2923" s="22" t="n">
        <f aca="false">IF(AND(B2923&gt;=0,B2922&lt;0),1,0)</f>
        <v>0</v>
      </c>
    </row>
    <row r="2924" customFormat="false" ht="12.8" hidden="false" customHeight="false" outlineLevel="0" collapsed="false">
      <c r="A2924" s="24" t="n">
        <f aca="false">A2923-0.01</f>
        <v>70.7999999999851</v>
      </c>
      <c r="B2924" s="21" t="n">
        <f aca="false">1+$F$3*$F$2*(1+$F$4)^A2924-(1+$F$3)^A2924</f>
        <v>-19772.5985108081</v>
      </c>
      <c r="C2924" s="22" t="n">
        <f aca="false">IF(AND(B2924&gt;=0,B2923&lt;0),1,0)</f>
        <v>0</v>
      </c>
    </row>
    <row r="2925" customFormat="false" ht="12.8" hidden="false" customHeight="false" outlineLevel="0" collapsed="false">
      <c r="A2925" s="24" t="n">
        <f aca="false">A2924-0.01</f>
        <v>70.7899999999851</v>
      </c>
      <c r="B2925" s="21" t="n">
        <f aca="false">1+$F$3*$F$2*(1+$F$4)^A2925-(1+$F$3)^A2925</f>
        <v>-19744.9213220046</v>
      </c>
      <c r="C2925" s="22" t="n">
        <f aca="false">IF(AND(B2925&gt;=0,B2924&lt;0),1,0)</f>
        <v>0</v>
      </c>
    </row>
    <row r="2926" customFormat="false" ht="12.8" hidden="false" customHeight="false" outlineLevel="0" collapsed="false">
      <c r="A2926" s="24" t="n">
        <f aca="false">A2925-0.01</f>
        <v>70.7799999999851</v>
      </c>
      <c r="B2926" s="21" t="n">
        <f aca="false">1+$F$3*$F$2*(1+$F$4)^A2926-(1+$F$3)^A2926</f>
        <v>-19717.2828120932</v>
      </c>
      <c r="C2926" s="22" t="n">
        <f aca="false">IF(AND(B2926&gt;=0,B2925&lt;0),1,0)</f>
        <v>0</v>
      </c>
    </row>
    <row r="2927" customFormat="false" ht="12.8" hidden="false" customHeight="false" outlineLevel="0" collapsed="false">
      <c r="A2927" s="24" t="n">
        <f aca="false">A2926-0.01</f>
        <v>70.769999999985</v>
      </c>
      <c r="B2927" s="21" t="n">
        <f aca="false">1+$F$3*$F$2*(1+$F$4)^A2927-(1+$F$3)^A2927</f>
        <v>-19689.682927044</v>
      </c>
      <c r="C2927" s="22" t="n">
        <f aca="false">IF(AND(B2927&gt;=0,B2926&lt;0),1,0)</f>
        <v>0</v>
      </c>
    </row>
    <row r="2928" customFormat="false" ht="12.8" hidden="false" customHeight="false" outlineLevel="0" collapsed="false">
      <c r="A2928" s="24" t="n">
        <f aca="false">A2927-0.01</f>
        <v>70.759999999985</v>
      </c>
      <c r="B2928" s="21" t="n">
        <f aca="false">1+$F$3*$F$2*(1+$F$4)^A2928-(1+$F$3)^A2928</f>
        <v>-19662.1216129026</v>
      </c>
      <c r="C2928" s="22" t="n">
        <f aca="false">IF(AND(B2928&gt;=0,B2927&lt;0),1,0)</f>
        <v>0</v>
      </c>
    </row>
    <row r="2929" customFormat="false" ht="12.8" hidden="false" customHeight="false" outlineLevel="0" collapsed="false">
      <c r="A2929" s="24" t="n">
        <f aca="false">A2928-0.01</f>
        <v>70.749999999985</v>
      </c>
      <c r="B2929" s="21" t="n">
        <f aca="false">1+$F$3*$F$2*(1+$F$4)^A2929-(1+$F$3)^A2929</f>
        <v>-19634.5988157898</v>
      </c>
      <c r="C2929" s="22" t="n">
        <f aca="false">IF(AND(B2929&gt;=0,B2928&lt;0),1,0)</f>
        <v>0</v>
      </c>
    </row>
    <row r="2930" customFormat="false" ht="12.8" hidden="false" customHeight="false" outlineLevel="0" collapsed="false">
      <c r="A2930" s="24" t="n">
        <f aca="false">A2929-0.01</f>
        <v>70.739999999985</v>
      </c>
      <c r="B2930" s="21" t="n">
        <f aca="false">1+$F$3*$F$2*(1+$F$4)^A2930-(1+$F$3)^A2930</f>
        <v>-19607.1144819019</v>
      </c>
      <c r="C2930" s="22" t="n">
        <f aca="false">IF(AND(B2930&gt;=0,B2929&lt;0),1,0)</f>
        <v>0</v>
      </c>
    </row>
    <row r="2931" customFormat="false" ht="12.8" hidden="false" customHeight="false" outlineLevel="0" collapsed="false">
      <c r="A2931" s="24" t="n">
        <f aca="false">A2930-0.01</f>
        <v>70.729999999985</v>
      </c>
      <c r="B2931" s="21" t="n">
        <f aca="false">1+$F$3*$F$2*(1+$F$4)^A2931-(1+$F$3)^A2931</f>
        <v>-19579.6685575101</v>
      </c>
      <c r="C2931" s="22" t="n">
        <f aca="false">IF(AND(B2931&gt;=0,B2930&lt;0),1,0)</f>
        <v>0</v>
      </c>
    </row>
    <row r="2932" customFormat="false" ht="12.8" hidden="false" customHeight="false" outlineLevel="0" collapsed="false">
      <c r="A2932" s="24" t="n">
        <f aca="false">A2931-0.01</f>
        <v>70.719999999985</v>
      </c>
      <c r="B2932" s="21" t="n">
        <f aca="false">1+$F$3*$F$2*(1+$F$4)^A2932-(1+$F$3)^A2932</f>
        <v>-19552.2609889608</v>
      </c>
      <c r="C2932" s="22" t="n">
        <f aca="false">IF(AND(B2932&gt;=0,B2931&lt;0),1,0)</f>
        <v>0</v>
      </c>
    </row>
    <row r="2933" customFormat="false" ht="12.8" hidden="false" customHeight="false" outlineLevel="0" collapsed="false">
      <c r="A2933" s="24" t="n">
        <f aca="false">A2932-0.01</f>
        <v>70.709999999985</v>
      </c>
      <c r="B2933" s="21" t="n">
        <f aca="false">1+$F$3*$F$2*(1+$F$4)^A2933-(1+$F$3)^A2933</f>
        <v>-19524.8917226753</v>
      </c>
      <c r="C2933" s="22" t="n">
        <f aca="false">IF(AND(B2933&gt;=0,B2932&lt;0),1,0)</f>
        <v>0</v>
      </c>
    </row>
    <row r="2934" customFormat="false" ht="12.8" hidden="false" customHeight="false" outlineLevel="0" collapsed="false">
      <c r="A2934" s="24" t="n">
        <f aca="false">A2933-0.01</f>
        <v>70.699999999985</v>
      </c>
      <c r="B2934" s="21" t="n">
        <f aca="false">1+$F$3*$F$2*(1+$F$4)^A2934-(1+$F$3)^A2934</f>
        <v>-19497.5607051496</v>
      </c>
      <c r="C2934" s="22" t="n">
        <f aca="false">IF(AND(B2934&gt;=0,B2933&lt;0),1,0)</f>
        <v>0</v>
      </c>
    </row>
    <row r="2935" customFormat="false" ht="12.8" hidden="false" customHeight="false" outlineLevel="0" collapsed="false">
      <c r="A2935" s="24" t="n">
        <f aca="false">A2934-0.01</f>
        <v>70.689999999985</v>
      </c>
      <c r="B2935" s="21" t="n">
        <f aca="false">1+$F$3*$F$2*(1+$F$4)^A2935-(1+$F$3)^A2935</f>
        <v>-19470.2678829547</v>
      </c>
      <c r="C2935" s="22" t="n">
        <f aca="false">IF(AND(B2935&gt;=0,B2934&lt;0),1,0)</f>
        <v>0</v>
      </c>
    </row>
    <row r="2936" customFormat="false" ht="12.8" hidden="false" customHeight="false" outlineLevel="0" collapsed="false">
      <c r="A2936" s="24" t="n">
        <f aca="false">A2935-0.01</f>
        <v>70.679999999985</v>
      </c>
      <c r="B2936" s="21" t="n">
        <f aca="false">1+$F$3*$F$2*(1+$F$4)^A2936-(1+$F$3)^A2936</f>
        <v>-19443.013202736</v>
      </c>
      <c r="C2936" s="22" t="n">
        <f aca="false">IF(AND(B2936&gt;=0,B2935&lt;0),1,0)</f>
        <v>0</v>
      </c>
    </row>
    <row r="2937" customFormat="false" ht="12.8" hidden="false" customHeight="false" outlineLevel="0" collapsed="false">
      <c r="A2937" s="24" t="n">
        <f aca="false">A2936-0.01</f>
        <v>70.669999999985</v>
      </c>
      <c r="B2937" s="21" t="n">
        <f aca="false">1+$F$3*$F$2*(1+$F$4)^A2937-(1+$F$3)^A2937</f>
        <v>-19415.7966112135</v>
      </c>
      <c r="C2937" s="22" t="n">
        <f aca="false">IF(AND(B2937&gt;=0,B2936&lt;0),1,0)</f>
        <v>0</v>
      </c>
    </row>
    <row r="2938" customFormat="false" ht="12.8" hidden="false" customHeight="false" outlineLevel="0" collapsed="false">
      <c r="A2938" s="24" t="n">
        <f aca="false">A2937-0.01</f>
        <v>70.659999999985</v>
      </c>
      <c r="B2938" s="21" t="n">
        <f aca="false">1+$F$3*$F$2*(1+$F$4)^A2938-(1+$F$3)^A2938</f>
        <v>-19388.6180551817</v>
      </c>
      <c r="C2938" s="22" t="n">
        <f aca="false">IF(AND(B2938&gt;=0,B2937&lt;0),1,0)</f>
        <v>0</v>
      </c>
    </row>
    <row r="2939" customFormat="false" ht="12.8" hidden="false" customHeight="false" outlineLevel="0" collapsed="false">
      <c r="A2939" s="24" t="n">
        <f aca="false">A2938-0.01</f>
        <v>70.649999999985</v>
      </c>
      <c r="B2939" s="21" t="n">
        <f aca="false">1+$F$3*$F$2*(1+$F$4)^A2939-(1+$F$3)^A2939</f>
        <v>-19361.4774815092</v>
      </c>
      <c r="C2939" s="22" t="n">
        <f aca="false">IF(AND(B2939&gt;=0,B2938&lt;0),1,0)</f>
        <v>0</v>
      </c>
    </row>
    <row r="2940" customFormat="false" ht="12.8" hidden="false" customHeight="false" outlineLevel="0" collapsed="false">
      <c r="A2940" s="24" t="n">
        <f aca="false">A2939-0.01</f>
        <v>70.639999999985</v>
      </c>
      <c r="B2940" s="21" t="n">
        <f aca="false">1+$F$3*$F$2*(1+$F$4)^A2940-(1+$F$3)^A2940</f>
        <v>-19334.3748371389</v>
      </c>
      <c r="C2940" s="22" t="n">
        <f aca="false">IF(AND(B2940&gt;=0,B2939&lt;0),1,0)</f>
        <v>0</v>
      </c>
    </row>
    <row r="2941" customFormat="false" ht="12.8" hidden="false" customHeight="false" outlineLevel="0" collapsed="false">
      <c r="A2941" s="24" t="n">
        <f aca="false">A2940-0.01</f>
        <v>70.629999999985</v>
      </c>
      <c r="B2941" s="21" t="n">
        <f aca="false">1+$F$3*$F$2*(1+$F$4)^A2941-(1+$F$3)^A2941</f>
        <v>-19307.3100690881</v>
      </c>
      <c r="C2941" s="22" t="n">
        <f aca="false">IF(AND(B2941&gt;=0,B2940&lt;0),1,0)</f>
        <v>0</v>
      </c>
    </row>
    <row r="2942" customFormat="false" ht="12.8" hidden="false" customHeight="false" outlineLevel="0" collapsed="false">
      <c r="A2942" s="24" t="n">
        <f aca="false">A2941-0.01</f>
        <v>70.619999999985</v>
      </c>
      <c r="B2942" s="21" t="n">
        <f aca="false">1+$F$3*$F$2*(1+$F$4)^A2942-(1+$F$3)^A2942</f>
        <v>-19280.2831244476</v>
      </c>
      <c r="C2942" s="22" t="n">
        <f aca="false">IF(AND(B2942&gt;=0,B2941&lt;0),1,0)</f>
        <v>0</v>
      </c>
    </row>
    <row r="2943" customFormat="false" ht="12.8" hidden="false" customHeight="false" outlineLevel="0" collapsed="false">
      <c r="A2943" s="24" t="n">
        <f aca="false">A2942-0.01</f>
        <v>70.609999999985</v>
      </c>
      <c r="B2943" s="21" t="n">
        <f aca="false">1+$F$3*$F$2*(1+$F$4)^A2943-(1+$F$3)^A2943</f>
        <v>-19253.2939503824</v>
      </c>
      <c r="C2943" s="22" t="n">
        <f aca="false">IF(AND(B2943&gt;=0,B2942&lt;0),1,0)</f>
        <v>0</v>
      </c>
    </row>
    <row r="2944" customFormat="false" ht="12.8" hidden="false" customHeight="false" outlineLevel="0" collapsed="false">
      <c r="A2944" s="24" t="n">
        <f aca="false">A2943-0.01</f>
        <v>70.599999999985</v>
      </c>
      <c r="B2944" s="21" t="n">
        <f aca="false">1+$F$3*$F$2*(1+$F$4)^A2944-(1+$F$3)^A2944</f>
        <v>-19226.3424941313</v>
      </c>
      <c r="C2944" s="22" t="n">
        <f aca="false">IF(AND(B2944&gt;=0,B2943&lt;0),1,0)</f>
        <v>0</v>
      </c>
    </row>
    <row r="2945" customFormat="false" ht="12.8" hidden="false" customHeight="false" outlineLevel="0" collapsed="false">
      <c r="A2945" s="24" t="n">
        <f aca="false">A2944-0.01</f>
        <v>70.589999999985</v>
      </c>
      <c r="B2945" s="21" t="n">
        <f aca="false">1+$F$3*$F$2*(1+$F$4)^A2945-(1+$F$3)^A2945</f>
        <v>-19199.4287030067</v>
      </c>
      <c r="C2945" s="22" t="n">
        <f aca="false">IF(AND(B2945&gt;=0,B2944&lt;0),1,0)</f>
        <v>0</v>
      </c>
    </row>
    <row r="2946" customFormat="false" ht="12.8" hidden="false" customHeight="false" outlineLevel="0" collapsed="false">
      <c r="A2946" s="24" t="n">
        <f aca="false">A2945-0.01</f>
        <v>70.579999999985</v>
      </c>
      <c r="B2946" s="21" t="n">
        <f aca="false">1+$F$3*$F$2*(1+$F$4)^A2946-(1+$F$3)^A2946</f>
        <v>-19172.5525243946</v>
      </c>
      <c r="C2946" s="22" t="n">
        <f aca="false">IF(AND(B2946&gt;=0,B2945&lt;0),1,0)</f>
        <v>0</v>
      </c>
    </row>
    <row r="2947" customFormat="false" ht="12.8" hidden="false" customHeight="false" outlineLevel="0" collapsed="false">
      <c r="A2947" s="24" t="n">
        <f aca="false">A2946-0.01</f>
        <v>70.5699999999849</v>
      </c>
      <c r="B2947" s="21" t="n">
        <f aca="false">1+$F$3*$F$2*(1+$F$4)^A2947-(1+$F$3)^A2947</f>
        <v>-19145.7139057544</v>
      </c>
      <c r="C2947" s="22" t="n">
        <f aca="false">IF(AND(B2947&gt;=0,B2946&lt;0),1,0)</f>
        <v>0</v>
      </c>
    </row>
    <row r="2948" customFormat="false" ht="12.8" hidden="false" customHeight="false" outlineLevel="0" collapsed="false">
      <c r="A2948" s="24" t="n">
        <f aca="false">A2947-0.01</f>
        <v>70.5599999999849</v>
      </c>
      <c r="B2948" s="21" t="n">
        <f aca="false">1+$F$3*$F$2*(1+$F$4)^A2948-(1+$F$3)^A2948</f>
        <v>-19118.9127946192</v>
      </c>
      <c r="C2948" s="22" t="n">
        <f aca="false">IF(AND(B2948&gt;=0,B2947&lt;0),1,0)</f>
        <v>0</v>
      </c>
    </row>
    <row r="2949" customFormat="false" ht="12.8" hidden="false" customHeight="false" outlineLevel="0" collapsed="false">
      <c r="A2949" s="24" t="n">
        <f aca="false">A2948-0.01</f>
        <v>70.5499999999849</v>
      </c>
      <c r="B2949" s="21" t="n">
        <f aca="false">1+$F$3*$F$2*(1+$F$4)^A2949-(1+$F$3)^A2949</f>
        <v>-19092.1491385951</v>
      </c>
      <c r="C2949" s="22" t="n">
        <f aca="false">IF(AND(B2949&gt;=0,B2948&lt;0),1,0)</f>
        <v>0</v>
      </c>
    </row>
    <row r="2950" customFormat="false" ht="12.8" hidden="false" customHeight="false" outlineLevel="0" collapsed="false">
      <c r="A2950" s="24" t="n">
        <f aca="false">A2949-0.01</f>
        <v>70.5399999999849</v>
      </c>
      <c r="B2950" s="21" t="n">
        <f aca="false">1+$F$3*$F$2*(1+$F$4)^A2950-(1+$F$3)^A2950</f>
        <v>-19065.4228853614</v>
      </c>
      <c r="C2950" s="22" t="n">
        <f aca="false">IF(AND(B2950&gt;=0,B2949&lt;0),1,0)</f>
        <v>0</v>
      </c>
    </row>
    <row r="2951" customFormat="false" ht="12.8" hidden="false" customHeight="false" outlineLevel="0" collapsed="false">
      <c r="A2951" s="24" t="n">
        <f aca="false">A2950-0.01</f>
        <v>70.5299999999849</v>
      </c>
      <c r="B2951" s="21" t="n">
        <f aca="false">1+$F$3*$F$2*(1+$F$4)^A2951-(1+$F$3)^A2951</f>
        <v>-19038.7339826705</v>
      </c>
      <c r="C2951" s="22" t="n">
        <f aca="false">IF(AND(B2951&gt;=0,B2950&lt;0),1,0)</f>
        <v>0</v>
      </c>
    </row>
    <row r="2952" customFormat="false" ht="12.8" hidden="false" customHeight="false" outlineLevel="0" collapsed="false">
      <c r="A2952" s="24" t="n">
        <f aca="false">A2951-0.01</f>
        <v>70.5199999999849</v>
      </c>
      <c r="B2952" s="21" t="n">
        <f aca="false">1+$F$3*$F$2*(1+$F$4)^A2952-(1+$F$3)^A2952</f>
        <v>-19012.0823783479</v>
      </c>
      <c r="C2952" s="22" t="n">
        <f aca="false">IF(AND(B2952&gt;=0,B2951&lt;0),1,0)</f>
        <v>0</v>
      </c>
    </row>
    <row r="2953" customFormat="false" ht="12.8" hidden="false" customHeight="false" outlineLevel="0" collapsed="false">
      <c r="A2953" s="24" t="n">
        <f aca="false">A2952-0.01</f>
        <v>70.5099999999849</v>
      </c>
      <c r="B2953" s="21" t="n">
        <f aca="false">1+$F$3*$F$2*(1+$F$4)^A2953-(1+$F$3)^A2953</f>
        <v>-18985.4680202918</v>
      </c>
      <c r="C2953" s="22" t="n">
        <f aca="false">IF(AND(B2953&gt;=0,B2952&lt;0),1,0)</f>
        <v>0</v>
      </c>
    </row>
    <row r="2954" customFormat="false" ht="12.8" hidden="false" customHeight="false" outlineLevel="0" collapsed="false">
      <c r="A2954" s="24" t="n">
        <f aca="false">A2953-0.01</f>
        <v>70.4999999999849</v>
      </c>
      <c r="B2954" s="21" t="n">
        <f aca="false">1+$F$3*$F$2*(1+$F$4)^A2954-(1+$F$3)^A2954</f>
        <v>-18958.8908564733</v>
      </c>
      <c r="C2954" s="22" t="n">
        <f aca="false">IF(AND(B2954&gt;=0,B2953&lt;0),1,0)</f>
        <v>0</v>
      </c>
    </row>
    <row r="2955" customFormat="false" ht="12.8" hidden="false" customHeight="false" outlineLevel="0" collapsed="false">
      <c r="A2955" s="24" t="n">
        <f aca="false">A2954-0.01</f>
        <v>70.4899999999849</v>
      </c>
      <c r="B2955" s="21" t="n">
        <f aca="false">1+$F$3*$F$2*(1+$F$4)^A2955-(1+$F$3)^A2955</f>
        <v>-18932.3508349361</v>
      </c>
      <c r="C2955" s="22" t="n">
        <f aca="false">IF(AND(B2955&gt;=0,B2954&lt;0),1,0)</f>
        <v>0</v>
      </c>
    </row>
    <row r="2956" customFormat="false" ht="12.8" hidden="false" customHeight="false" outlineLevel="0" collapsed="false">
      <c r="A2956" s="24" t="n">
        <f aca="false">A2955-0.01</f>
        <v>70.4799999999849</v>
      </c>
      <c r="B2956" s="21" t="n">
        <f aca="false">1+$F$3*$F$2*(1+$F$4)^A2956-(1+$F$3)^A2956</f>
        <v>-18905.8479037964</v>
      </c>
      <c r="C2956" s="22" t="n">
        <f aca="false">IF(AND(B2956&gt;=0,B2955&lt;0),1,0)</f>
        <v>0</v>
      </c>
    </row>
    <row r="2957" customFormat="false" ht="12.8" hidden="false" customHeight="false" outlineLevel="0" collapsed="false">
      <c r="A2957" s="24" t="n">
        <f aca="false">A2956-0.01</f>
        <v>70.4699999999849</v>
      </c>
      <c r="B2957" s="21" t="n">
        <f aca="false">1+$F$3*$F$2*(1+$F$4)^A2957-(1+$F$3)^A2957</f>
        <v>-18879.3820112431</v>
      </c>
      <c r="C2957" s="22" t="n">
        <f aca="false">IF(AND(B2957&gt;=0,B2956&lt;0),1,0)</f>
        <v>0</v>
      </c>
    </row>
    <row r="2958" customFormat="false" ht="12.8" hidden="false" customHeight="false" outlineLevel="0" collapsed="false">
      <c r="A2958" s="24" t="n">
        <f aca="false">A2957-0.01</f>
        <v>70.4599999999849</v>
      </c>
      <c r="B2958" s="21" t="n">
        <f aca="false">1+$F$3*$F$2*(1+$F$4)^A2958-(1+$F$3)^A2958</f>
        <v>-18852.9531055372</v>
      </c>
      <c r="C2958" s="22" t="n">
        <f aca="false">IF(AND(B2958&gt;=0,B2957&lt;0),1,0)</f>
        <v>0</v>
      </c>
    </row>
    <row r="2959" customFormat="false" ht="12.8" hidden="false" customHeight="false" outlineLevel="0" collapsed="false">
      <c r="A2959" s="24" t="n">
        <f aca="false">A2958-0.01</f>
        <v>70.4499999999849</v>
      </c>
      <c r="B2959" s="21" t="n">
        <f aca="false">1+$F$3*$F$2*(1+$F$4)^A2959-(1+$F$3)^A2959</f>
        <v>-18826.5611350121</v>
      </c>
      <c r="C2959" s="22" t="n">
        <f aca="false">IF(AND(B2959&gt;=0,B2958&lt;0),1,0)</f>
        <v>0</v>
      </c>
    </row>
    <row r="2960" customFormat="false" ht="12.8" hidden="false" customHeight="false" outlineLevel="0" collapsed="false">
      <c r="A2960" s="24" t="n">
        <f aca="false">A2959-0.01</f>
        <v>70.4399999999849</v>
      </c>
      <c r="B2960" s="21" t="n">
        <f aca="false">1+$F$3*$F$2*(1+$F$4)^A2960-(1+$F$3)^A2960</f>
        <v>-18800.2060480733</v>
      </c>
      <c r="C2960" s="22" t="n">
        <f aca="false">IF(AND(B2960&gt;=0,B2959&lt;0),1,0)</f>
        <v>0</v>
      </c>
    </row>
    <row r="2961" customFormat="false" ht="12.8" hidden="false" customHeight="false" outlineLevel="0" collapsed="false">
      <c r="A2961" s="24" t="n">
        <f aca="false">A2960-0.01</f>
        <v>70.4299999999849</v>
      </c>
      <c r="B2961" s="21" t="n">
        <f aca="false">1+$F$3*$F$2*(1+$F$4)^A2961-(1+$F$3)^A2961</f>
        <v>-18773.8877931986</v>
      </c>
      <c r="C2961" s="22" t="n">
        <f aca="false">IF(AND(B2961&gt;=0,B2960&lt;0),1,0)</f>
        <v>0</v>
      </c>
    </row>
    <row r="2962" customFormat="false" ht="12.8" hidden="false" customHeight="false" outlineLevel="0" collapsed="false">
      <c r="A2962" s="24" t="n">
        <f aca="false">A2961-0.01</f>
        <v>70.4199999999849</v>
      </c>
      <c r="B2962" s="21" t="n">
        <f aca="false">1+$F$3*$F$2*(1+$F$4)^A2962-(1+$F$3)^A2962</f>
        <v>-18747.6063189373</v>
      </c>
      <c r="C2962" s="22" t="n">
        <f aca="false">IF(AND(B2962&gt;=0,B2961&lt;0),1,0)</f>
        <v>0</v>
      </c>
    </row>
    <row r="2963" customFormat="false" ht="12.8" hidden="false" customHeight="false" outlineLevel="0" collapsed="false">
      <c r="A2963" s="24" t="n">
        <f aca="false">A2962-0.01</f>
        <v>70.4099999999849</v>
      </c>
      <c r="B2963" s="21" t="n">
        <f aca="false">1+$F$3*$F$2*(1+$F$4)^A2963-(1+$F$3)^A2963</f>
        <v>-18721.3615739111</v>
      </c>
      <c r="C2963" s="22" t="n">
        <f aca="false">IF(AND(B2963&gt;=0,B2962&lt;0),1,0)</f>
        <v>0</v>
      </c>
    </row>
    <row r="2964" customFormat="false" ht="12.8" hidden="false" customHeight="false" outlineLevel="0" collapsed="false">
      <c r="A2964" s="24" t="n">
        <f aca="false">A2963-0.01</f>
        <v>70.3999999999849</v>
      </c>
      <c r="B2964" s="21" t="n">
        <f aca="false">1+$F$3*$F$2*(1+$F$4)^A2964-(1+$F$3)^A2964</f>
        <v>-18695.153506813</v>
      </c>
      <c r="C2964" s="22" t="n">
        <f aca="false">IF(AND(B2964&gt;=0,B2963&lt;0),1,0)</f>
        <v>0</v>
      </c>
    </row>
    <row r="2965" customFormat="false" ht="12.8" hidden="false" customHeight="false" outlineLevel="0" collapsed="false">
      <c r="A2965" s="24" t="n">
        <f aca="false">A2964-0.01</f>
        <v>70.3899999999849</v>
      </c>
      <c r="B2965" s="21" t="n">
        <f aca="false">1+$F$3*$F$2*(1+$F$4)^A2965-(1+$F$3)^A2965</f>
        <v>-18668.9820664078</v>
      </c>
      <c r="C2965" s="22" t="n">
        <f aca="false">IF(AND(B2965&gt;=0,B2964&lt;0),1,0)</f>
        <v>0</v>
      </c>
    </row>
    <row r="2966" customFormat="false" ht="12.8" hidden="false" customHeight="false" outlineLevel="0" collapsed="false">
      <c r="A2966" s="24" t="n">
        <f aca="false">A2965-0.01</f>
        <v>70.3799999999849</v>
      </c>
      <c r="B2966" s="21" t="n">
        <f aca="false">1+$F$3*$F$2*(1+$F$4)^A2966-(1+$F$3)^A2966</f>
        <v>-18642.8472015321</v>
      </c>
      <c r="C2966" s="22" t="n">
        <f aca="false">IF(AND(B2966&gt;=0,B2965&lt;0),1,0)</f>
        <v>0</v>
      </c>
    </row>
    <row r="2967" customFormat="false" ht="12.8" hidden="false" customHeight="false" outlineLevel="0" collapsed="false">
      <c r="A2967" s="24" t="n">
        <f aca="false">A2966-0.01</f>
        <v>70.3699999999848</v>
      </c>
      <c r="B2967" s="21" t="n">
        <f aca="false">1+$F$3*$F$2*(1+$F$4)^A2967-(1+$F$3)^A2967</f>
        <v>-18616.7488610937</v>
      </c>
      <c r="C2967" s="22" t="n">
        <f aca="false">IF(AND(B2967&gt;=0,B2966&lt;0),1,0)</f>
        <v>0</v>
      </c>
    </row>
    <row r="2968" customFormat="false" ht="12.8" hidden="false" customHeight="false" outlineLevel="0" collapsed="false">
      <c r="A2968" s="24" t="n">
        <f aca="false">A2967-0.01</f>
        <v>70.3599999999848</v>
      </c>
      <c r="B2968" s="21" t="n">
        <f aca="false">1+$F$3*$F$2*(1+$F$4)^A2968-(1+$F$3)^A2968</f>
        <v>-18590.6869940719</v>
      </c>
      <c r="C2968" s="22" t="n">
        <f aca="false">IF(AND(B2968&gt;=0,B2967&lt;0),1,0)</f>
        <v>0</v>
      </c>
    </row>
    <row r="2969" customFormat="false" ht="12.8" hidden="false" customHeight="false" outlineLevel="0" collapsed="false">
      <c r="A2969" s="24" t="n">
        <f aca="false">A2968-0.01</f>
        <v>70.3499999999848</v>
      </c>
      <c r="B2969" s="21" t="n">
        <f aca="false">1+$F$3*$F$2*(1+$F$4)^A2969-(1+$F$3)^A2969</f>
        <v>-18564.661549517</v>
      </c>
      <c r="C2969" s="22" t="n">
        <f aca="false">IF(AND(B2969&gt;=0,B2968&lt;0),1,0)</f>
        <v>0</v>
      </c>
    </row>
    <row r="2970" customFormat="false" ht="12.8" hidden="false" customHeight="false" outlineLevel="0" collapsed="false">
      <c r="A2970" s="24" t="n">
        <f aca="false">A2969-0.01</f>
        <v>70.3399999999848</v>
      </c>
      <c r="B2970" s="21" t="n">
        <f aca="false">1+$F$3*$F$2*(1+$F$4)^A2970-(1+$F$3)^A2970</f>
        <v>-18538.6724765508</v>
      </c>
      <c r="C2970" s="22" t="n">
        <f aca="false">IF(AND(B2970&gt;=0,B2969&lt;0),1,0)</f>
        <v>0</v>
      </c>
    </row>
    <row r="2971" customFormat="false" ht="12.8" hidden="false" customHeight="false" outlineLevel="0" collapsed="false">
      <c r="A2971" s="24" t="n">
        <f aca="false">A2970-0.01</f>
        <v>70.3299999999848</v>
      </c>
      <c r="B2971" s="21" t="n">
        <f aca="false">1+$F$3*$F$2*(1+$F$4)^A2971-(1+$F$3)^A2971</f>
        <v>-18512.719724366</v>
      </c>
      <c r="C2971" s="22" t="n">
        <f aca="false">IF(AND(B2971&gt;=0,B2970&lt;0),1,0)</f>
        <v>0</v>
      </c>
    </row>
    <row r="2972" customFormat="false" ht="12.8" hidden="false" customHeight="false" outlineLevel="0" collapsed="false">
      <c r="A2972" s="24" t="n">
        <f aca="false">A2971-0.01</f>
        <v>70.3199999999848</v>
      </c>
      <c r="B2972" s="21" t="n">
        <f aca="false">1+$F$3*$F$2*(1+$F$4)^A2972-(1+$F$3)^A2972</f>
        <v>-18486.8032422263</v>
      </c>
      <c r="C2972" s="22" t="n">
        <f aca="false">IF(AND(B2972&gt;=0,B2971&lt;0),1,0)</f>
        <v>0</v>
      </c>
    </row>
    <row r="2973" customFormat="false" ht="12.8" hidden="false" customHeight="false" outlineLevel="0" collapsed="false">
      <c r="A2973" s="24" t="n">
        <f aca="false">A2972-0.01</f>
        <v>70.3099999999848</v>
      </c>
      <c r="B2973" s="21" t="n">
        <f aca="false">1+$F$3*$F$2*(1+$F$4)^A2973-(1+$F$3)^A2973</f>
        <v>-18460.9229794662</v>
      </c>
      <c r="C2973" s="22" t="n">
        <f aca="false">IF(AND(B2973&gt;=0,B2972&lt;0),1,0)</f>
        <v>0</v>
      </c>
    </row>
    <row r="2974" customFormat="false" ht="12.8" hidden="false" customHeight="false" outlineLevel="0" collapsed="false">
      <c r="A2974" s="24" t="n">
        <f aca="false">A2973-0.01</f>
        <v>70.2999999999848</v>
      </c>
      <c r="B2974" s="21" t="n">
        <f aca="false">1+$F$3*$F$2*(1+$F$4)^A2974-(1+$F$3)^A2974</f>
        <v>-18435.0788854911</v>
      </c>
      <c r="C2974" s="22" t="n">
        <f aca="false">IF(AND(B2974&gt;=0,B2973&lt;0),1,0)</f>
        <v>0</v>
      </c>
    </row>
    <row r="2975" customFormat="false" ht="12.8" hidden="false" customHeight="false" outlineLevel="0" collapsed="false">
      <c r="A2975" s="24" t="n">
        <f aca="false">A2974-0.01</f>
        <v>70.2899999999848</v>
      </c>
      <c r="B2975" s="21" t="n">
        <f aca="false">1+$F$3*$F$2*(1+$F$4)^A2975-(1+$F$3)^A2975</f>
        <v>-18409.2709097769</v>
      </c>
      <c r="C2975" s="22" t="n">
        <f aca="false">IF(AND(B2975&gt;=0,B2974&lt;0),1,0)</f>
        <v>0</v>
      </c>
    </row>
    <row r="2976" customFormat="false" ht="12.8" hidden="false" customHeight="false" outlineLevel="0" collapsed="false">
      <c r="A2976" s="24" t="n">
        <f aca="false">A2975-0.01</f>
        <v>70.2799999999848</v>
      </c>
      <c r="B2976" s="21" t="n">
        <f aca="false">1+$F$3*$F$2*(1+$F$4)^A2976-(1+$F$3)^A2976</f>
        <v>-18383.4990018701</v>
      </c>
      <c r="C2976" s="22" t="n">
        <f aca="false">IF(AND(B2976&gt;=0,B2975&lt;0),1,0)</f>
        <v>0</v>
      </c>
    </row>
    <row r="2977" customFormat="false" ht="12.8" hidden="false" customHeight="false" outlineLevel="0" collapsed="false">
      <c r="A2977" s="24" t="n">
        <f aca="false">A2976-0.01</f>
        <v>70.2699999999848</v>
      </c>
      <c r="B2977" s="21" t="n">
        <f aca="false">1+$F$3*$F$2*(1+$F$4)^A2977-(1+$F$3)^A2977</f>
        <v>-18357.7631113878</v>
      </c>
      <c r="C2977" s="22" t="n">
        <f aca="false">IF(AND(B2977&gt;=0,B2976&lt;0),1,0)</f>
        <v>0</v>
      </c>
    </row>
    <row r="2978" customFormat="false" ht="12.8" hidden="false" customHeight="false" outlineLevel="0" collapsed="false">
      <c r="A2978" s="24" t="n">
        <f aca="false">A2977-0.01</f>
        <v>70.2599999999848</v>
      </c>
      <c r="B2978" s="21" t="n">
        <f aca="false">1+$F$3*$F$2*(1+$F$4)^A2978-(1+$F$3)^A2978</f>
        <v>-18332.0631880174</v>
      </c>
      <c r="C2978" s="22" t="n">
        <f aca="false">IF(AND(B2978&gt;=0,B2977&lt;0),1,0)</f>
        <v>0</v>
      </c>
    </row>
    <row r="2979" customFormat="false" ht="12.8" hidden="false" customHeight="false" outlineLevel="0" collapsed="false">
      <c r="A2979" s="24" t="n">
        <f aca="false">A2978-0.01</f>
        <v>70.2499999999848</v>
      </c>
      <c r="B2979" s="21" t="n">
        <f aca="false">1+$F$3*$F$2*(1+$F$4)^A2979-(1+$F$3)^A2979</f>
        <v>-18306.3991815166</v>
      </c>
      <c r="C2979" s="22" t="n">
        <f aca="false">IF(AND(B2979&gt;=0,B2978&lt;0),1,0)</f>
        <v>0</v>
      </c>
    </row>
    <row r="2980" customFormat="false" ht="12.8" hidden="false" customHeight="false" outlineLevel="0" collapsed="false">
      <c r="A2980" s="24" t="n">
        <f aca="false">A2979-0.01</f>
        <v>70.2399999999848</v>
      </c>
      <c r="B2980" s="21" t="n">
        <f aca="false">1+$F$3*$F$2*(1+$F$4)^A2980-(1+$F$3)^A2980</f>
        <v>-18280.771041713</v>
      </c>
      <c r="C2980" s="22" t="n">
        <f aca="false">IF(AND(B2980&gt;=0,B2979&lt;0),1,0)</f>
        <v>0</v>
      </c>
    </row>
    <row r="2981" customFormat="false" ht="12.8" hidden="false" customHeight="false" outlineLevel="0" collapsed="false">
      <c r="A2981" s="24" t="n">
        <f aca="false">A2980-0.01</f>
        <v>70.2299999999848</v>
      </c>
      <c r="B2981" s="21" t="n">
        <f aca="false">1+$F$3*$F$2*(1+$F$4)^A2981-(1+$F$3)^A2981</f>
        <v>-18255.1787185048</v>
      </c>
      <c r="C2981" s="22" t="n">
        <f aca="false">IF(AND(B2981&gt;=0,B2980&lt;0),1,0)</f>
        <v>0</v>
      </c>
    </row>
    <row r="2982" customFormat="false" ht="12.8" hidden="false" customHeight="false" outlineLevel="0" collapsed="false">
      <c r="A2982" s="24" t="n">
        <f aca="false">A2981-0.01</f>
        <v>70.2199999999848</v>
      </c>
      <c r="B2982" s="21" t="n">
        <f aca="false">1+$F$3*$F$2*(1+$F$4)^A2982-(1+$F$3)^A2982</f>
        <v>-18229.6221618597</v>
      </c>
      <c r="C2982" s="22" t="n">
        <f aca="false">IF(AND(B2982&gt;=0,B2981&lt;0),1,0)</f>
        <v>0</v>
      </c>
    </row>
    <row r="2983" customFormat="false" ht="12.8" hidden="false" customHeight="false" outlineLevel="0" collapsed="false">
      <c r="A2983" s="24" t="n">
        <f aca="false">A2982-0.01</f>
        <v>70.2099999999848</v>
      </c>
      <c r="B2983" s="21" t="n">
        <f aca="false">1+$F$3*$F$2*(1+$F$4)^A2983-(1+$F$3)^A2983</f>
        <v>-18204.1013218155</v>
      </c>
      <c r="C2983" s="22" t="n">
        <f aca="false">IF(AND(B2983&gt;=0,B2982&lt;0),1,0)</f>
        <v>0</v>
      </c>
    </row>
    <row r="2984" customFormat="false" ht="12.8" hidden="false" customHeight="false" outlineLevel="0" collapsed="false">
      <c r="A2984" s="24" t="n">
        <f aca="false">A2983-0.01</f>
        <v>70.1999999999848</v>
      </c>
      <c r="B2984" s="21" t="n">
        <f aca="false">1+$F$3*$F$2*(1+$F$4)^A2984-(1+$F$3)^A2984</f>
        <v>-18178.6161484798</v>
      </c>
      <c r="C2984" s="22" t="n">
        <f aca="false">IF(AND(B2984&gt;=0,B2983&lt;0),1,0)</f>
        <v>0</v>
      </c>
    </row>
    <row r="2985" customFormat="false" ht="12.8" hidden="false" customHeight="false" outlineLevel="0" collapsed="false">
      <c r="A2985" s="24" t="n">
        <f aca="false">A2984-0.01</f>
        <v>70.1899999999848</v>
      </c>
      <c r="B2985" s="21" t="n">
        <f aca="false">1+$F$3*$F$2*(1+$F$4)^A2985-(1+$F$3)^A2985</f>
        <v>-18153.1665920298</v>
      </c>
      <c r="C2985" s="22" t="n">
        <f aca="false">IF(AND(B2985&gt;=0,B2984&lt;0),1,0)</f>
        <v>0</v>
      </c>
    </row>
    <row r="2986" customFormat="false" ht="12.8" hidden="false" customHeight="false" outlineLevel="0" collapsed="false">
      <c r="A2986" s="24" t="n">
        <f aca="false">A2985-0.01</f>
        <v>70.1799999999848</v>
      </c>
      <c r="B2986" s="21" t="n">
        <f aca="false">1+$F$3*$F$2*(1+$F$4)^A2986-(1+$F$3)^A2986</f>
        <v>-18127.7526027123</v>
      </c>
      <c r="C2986" s="22" t="n">
        <f aca="false">IF(AND(B2986&gt;=0,B2985&lt;0),1,0)</f>
        <v>0</v>
      </c>
    </row>
    <row r="2987" customFormat="false" ht="12.8" hidden="false" customHeight="false" outlineLevel="0" collapsed="false">
      <c r="A2987" s="24" t="n">
        <f aca="false">A2986-0.01</f>
        <v>70.1699999999847</v>
      </c>
      <c r="B2987" s="21" t="n">
        <f aca="false">1+$F$3*$F$2*(1+$F$4)^A2987-(1+$F$3)^A2987</f>
        <v>-18102.3741308437</v>
      </c>
      <c r="C2987" s="22" t="n">
        <f aca="false">IF(AND(B2987&gt;=0,B2986&lt;0),1,0)</f>
        <v>0</v>
      </c>
    </row>
    <row r="2988" customFormat="false" ht="12.8" hidden="false" customHeight="false" outlineLevel="0" collapsed="false">
      <c r="A2988" s="24" t="n">
        <f aca="false">A2987-0.01</f>
        <v>70.1599999999847</v>
      </c>
      <c r="B2988" s="21" t="n">
        <f aca="false">1+$F$3*$F$2*(1+$F$4)^A2988-(1+$F$3)^A2988</f>
        <v>-18077.0311268096</v>
      </c>
      <c r="C2988" s="22" t="n">
        <f aca="false">IF(AND(B2988&gt;=0,B2987&lt;0),1,0)</f>
        <v>0</v>
      </c>
    </row>
    <row r="2989" customFormat="false" ht="12.8" hidden="false" customHeight="false" outlineLevel="0" collapsed="false">
      <c r="A2989" s="24" t="n">
        <f aca="false">A2988-0.01</f>
        <v>70.1499999999847</v>
      </c>
      <c r="B2989" s="21" t="n">
        <f aca="false">1+$F$3*$F$2*(1+$F$4)^A2989-(1+$F$3)^A2989</f>
        <v>-18051.7235410651</v>
      </c>
      <c r="C2989" s="22" t="n">
        <f aca="false">IF(AND(B2989&gt;=0,B2988&lt;0),1,0)</f>
        <v>0</v>
      </c>
    </row>
    <row r="2990" customFormat="false" ht="12.8" hidden="false" customHeight="false" outlineLevel="0" collapsed="false">
      <c r="A2990" s="24" t="n">
        <f aca="false">A2989-0.01</f>
        <v>70.1399999999847</v>
      </c>
      <c r="B2990" s="21" t="n">
        <f aca="false">1+$F$3*$F$2*(1+$F$4)^A2990-(1+$F$3)^A2990</f>
        <v>-18026.4513241344</v>
      </c>
      <c r="C2990" s="22" t="n">
        <f aca="false">IF(AND(B2990&gt;=0,B2989&lt;0),1,0)</f>
        <v>0</v>
      </c>
    </row>
    <row r="2991" customFormat="false" ht="12.8" hidden="false" customHeight="false" outlineLevel="0" collapsed="false">
      <c r="A2991" s="24" t="n">
        <f aca="false">A2990-0.01</f>
        <v>70.1299999999847</v>
      </c>
      <c r="B2991" s="21" t="n">
        <f aca="false">1+$F$3*$F$2*(1+$F$4)^A2991-(1+$F$3)^A2991</f>
        <v>-18001.2144266107</v>
      </c>
      <c r="C2991" s="22" t="n">
        <f aca="false">IF(AND(B2991&gt;=0,B2990&lt;0),1,0)</f>
        <v>0</v>
      </c>
    </row>
    <row r="2992" customFormat="false" ht="12.8" hidden="false" customHeight="false" outlineLevel="0" collapsed="false">
      <c r="A2992" s="24" t="n">
        <f aca="false">A2991-0.01</f>
        <v>70.1199999999847</v>
      </c>
      <c r="B2992" s="21" t="n">
        <f aca="false">1+$F$3*$F$2*(1+$F$4)^A2992-(1+$F$3)^A2992</f>
        <v>-17976.0127991564</v>
      </c>
      <c r="C2992" s="22" t="n">
        <f aca="false">IF(AND(B2992&gt;=0,B2991&lt;0),1,0)</f>
        <v>0</v>
      </c>
    </row>
    <row r="2993" customFormat="false" ht="12.8" hidden="false" customHeight="false" outlineLevel="0" collapsed="false">
      <c r="A2993" s="24" t="n">
        <f aca="false">A2992-0.01</f>
        <v>70.1099999999847</v>
      </c>
      <c r="B2993" s="21" t="n">
        <f aca="false">1+$F$3*$F$2*(1+$F$4)^A2993-(1+$F$3)^A2993</f>
        <v>-17950.8463925028</v>
      </c>
      <c r="C2993" s="22" t="n">
        <f aca="false">IF(AND(B2993&gt;=0,B2992&lt;0),1,0)</f>
        <v>0</v>
      </c>
    </row>
    <row r="2994" customFormat="false" ht="12.8" hidden="false" customHeight="false" outlineLevel="0" collapsed="false">
      <c r="A2994" s="24" t="n">
        <f aca="false">A2993-0.01</f>
        <v>70.0999999999847</v>
      </c>
      <c r="B2994" s="21" t="n">
        <f aca="false">1+$F$3*$F$2*(1+$F$4)^A2994-(1+$F$3)^A2994</f>
        <v>-17925.7151574499</v>
      </c>
      <c r="C2994" s="22" t="n">
        <f aca="false">IF(AND(B2994&gt;=0,B2993&lt;0),1,0)</f>
        <v>0</v>
      </c>
    </row>
    <row r="2995" customFormat="false" ht="12.8" hidden="false" customHeight="false" outlineLevel="0" collapsed="false">
      <c r="A2995" s="24" t="n">
        <f aca="false">A2994-0.01</f>
        <v>70.0899999999847</v>
      </c>
      <c r="B2995" s="21" t="n">
        <f aca="false">1+$F$3*$F$2*(1+$F$4)^A2995-(1+$F$3)^A2995</f>
        <v>-17900.6190448663</v>
      </c>
      <c r="C2995" s="22" t="n">
        <f aca="false">IF(AND(B2995&gt;=0,B2994&lt;0),1,0)</f>
        <v>0</v>
      </c>
    </row>
    <row r="2996" customFormat="false" ht="12.8" hidden="false" customHeight="false" outlineLevel="0" collapsed="false">
      <c r="A2996" s="24" t="n">
        <f aca="false">A2995-0.01</f>
        <v>70.0799999999847</v>
      </c>
      <c r="B2996" s="21" t="n">
        <f aca="false">1+$F$3*$F$2*(1+$F$4)^A2996-(1+$F$3)^A2996</f>
        <v>-17875.5580056896</v>
      </c>
      <c r="C2996" s="22" t="n">
        <f aca="false">IF(AND(B2996&gt;=0,B2995&lt;0),1,0)</f>
        <v>0</v>
      </c>
    </row>
    <row r="2997" customFormat="false" ht="12.8" hidden="false" customHeight="false" outlineLevel="0" collapsed="false">
      <c r="A2997" s="24" t="n">
        <f aca="false">A2996-0.01</f>
        <v>70.0699999999847</v>
      </c>
      <c r="B2997" s="21" t="n">
        <f aca="false">1+$F$3*$F$2*(1+$F$4)^A2997-(1+$F$3)^A2997</f>
        <v>-17850.5319909256</v>
      </c>
      <c r="C2997" s="22" t="n">
        <f aca="false">IF(AND(B2997&gt;=0,B2996&lt;0),1,0)</f>
        <v>0</v>
      </c>
    </row>
    <row r="2998" customFormat="false" ht="12.8" hidden="false" customHeight="false" outlineLevel="0" collapsed="false">
      <c r="A2998" s="24" t="n">
        <f aca="false">A2997-0.01</f>
        <v>70.0599999999847</v>
      </c>
      <c r="B2998" s="21" t="n">
        <f aca="false">1+$F$3*$F$2*(1+$F$4)^A2998-(1+$F$3)^A2998</f>
        <v>-17825.5409516487</v>
      </c>
      <c r="C2998" s="22" t="n">
        <f aca="false">IF(AND(B2998&gt;=0,B2997&lt;0),1,0)</f>
        <v>0</v>
      </c>
    </row>
    <row r="2999" customFormat="false" ht="12.8" hidden="false" customHeight="false" outlineLevel="0" collapsed="false">
      <c r="A2999" s="24" t="n">
        <f aca="false">A2998-0.01</f>
        <v>70.0499999999847</v>
      </c>
      <c r="B2999" s="21" t="n">
        <f aca="false">1+$F$3*$F$2*(1+$F$4)^A2999-(1+$F$3)^A2999</f>
        <v>-17800.5848390015</v>
      </c>
      <c r="C2999" s="22" t="n">
        <f aca="false">IF(AND(B2999&gt;=0,B2998&lt;0),1,0)</f>
        <v>0</v>
      </c>
    </row>
    <row r="3000" customFormat="false" ht="12.8" hidden="false" customHeight="false" outlineLevel="0" collapsed="false">
      <c r="A3000" s="24" t="n">
        <f aca="false">A2999-0.01</f>
        <v>70.0399999999847</v>
      </c>
      <c r="B3000" s="21" t="n">
        <f aca="false">1+$F$3*$F$2*(1+$F$4)^A3000-(1+$F$3)^A3000</f>
        <v>-17775.6636041949</v>
      </c>
      <c r="C3000" s="22" t="n">
        <f aca="false">IF(AND(B3000&gt;=0,B2999&lt;0),1,0)</f>
        <v>0</v>
      </c>
    </row>
    <row r="3001" customFormat="false" ht="12.8" hidden="false" customHeight="false" outlineLevel="0" collapsed="false">
      <c r="A3001" s="24" t="n">
        <f aca="false">A3000-0.01</f>
        <v>70.0299999999847</v>
      </c>
      <c r="B3001" s="21" t="n">
        <f aca="false">1+$F$3*$F$2*(1+$F$4)^A3001-(1+$F$3)^A3001</f>
        <v>-17750.7771985081</v>
      </c>
      <c r="C3001" s="22" t="n">
        <f aca="false">IF(AND(B3001&gt;=0,B3000&lt;0),1,0)</f>
        <v>0</v>
      </c>
    </row>
    <row r="3002" customFormat="false" ht="12.8" hidden="false" customHeight="false" outlineLevel="0" collapsed="false">
      <c r="A3002" s="24" t="n">
        <f aca="false">A3001-0.01</f>
        <v>70.0199999999847</v>
      </c>
      <c r="B3002" s="21" t="n">
        <f aca="false">1+$F$3*$F$2*(1+$F$4)^A3002-(1+$F$3)^A3002</f>
        <v>-17725.9255732881</v>
      </c>
      <c r="C3002" s="22" t="n">
        <f aca="false">IF(AND(B3002&gt;=0,B3001&lt;0),1,0)</f>
        <v>0</v>
      </c>
    </row>
    <row r="3003" customFormat="false" ht="12.8" hidden="false" customHeight="false" outlineLevel="0" collapsed="false">
      <c r="A3003" s="24" t="n">
        <f aca="false">A3002-0.01</f>
        <v>70.0099999999847</v>
      </c>
      <c r="B3003" s="21" t="n">
        <f aca="false">1+$F$3*$F$2*(1+$F$4)^A3003-(1+$F$3)^A3003</f>
        <v>-17701.10867995</v>
      </c>
      <c r="C3003" s="22" t="n">
        <f aca="false">IF(AND(B3003&gt;=0,B3002&lt;0),1,0)</f>
        <v>0</v>
      </c>
    </row>
    <row r="3004" customFormat="false" ht="12.8" hidden="false" customHeight="false" outlineLevel="0" collapsed="false">
      <c r="A3004" s="24" t="n">
        <f aca="false">A3003-0.01</f>
        <v>69.9999999999847</v>
      </c>
      <c r="B3004" s="21" t="n">
        <f aca="false">1+$F$3*$F$2*(1+$F$4)^A3004-(1+$F$3)^A3004</f>
        <v>-17676.3264699767</v>
      </c>
      <c r="C3004" s="22" t="n">
        <f aca="false">IF(AND(B3004&gt;=0,B3003&lt;0),1,0)</f>
        <v>0</v>
      </c>
    </row>
    <row r="3005" customFormat="false" ht="12.8" hidden="false" customHeight="false" outlineLevel="0" collapsed="false">
      <c r="A3005" s="24" t="n">
        <f aca="false">A3004-0.01</f>
        <v>69.9899999999847</v>
      </c>
      <c r="B3005" s="21" t="n">
        <f aca="false">1+$F$3*$F$2*(1+$F$4)^A3005-(1+$F$3)^A3005</f>
        <v>-17651.5788949188</v>
      </c>
      <c r="C3005" s="22" t="n">
        <f aca="false">IF(AND(B3005&gt;=0,B3004&lt;0),1,0)</f>
        <v>0</v>
      </c>
    </row>
    <row r="3006" customFormat="false" ht="12.8" hidden="false" customHeight="false" outlineLevel="0" collapsed="false">
      <c r="A3006" s="24" t="n">
        <f aca="false">A3005-0.01</f>
        <v>69.9799999999846</v>
      </c>
      <c r="B3006" s="21" t="n">
        <f aca="false">1+$F$3*$F$2*(1+$F$4)^A3006-(1+$F$3)^A3006</f>
        <v>-17626.8659063949</v>
      </c>
      <c r="C3006" s="22" t="n">
        <f aca="false">IF(AND(B3006&gt;=0,B3005&lt;0),1,0)</f>
        <v>0</v>
      </c>
    </row>
    <row r="3007" customFormat="false" ht="12.8" hidden="false" customHeight="false" outlineLevel="0" collapsed="false">
      <c r="A3007" s="24" t="n">
        <f aca="false">A3006-0.01</f>
        <v>69.9699999999846</v>
      </c>
      <c r="B3007" s="21" t="n">
        <f aca="false">1+$F$3*$F$2*(1+$F$4)^A3007-(1+$F$3)^A3007</f>
        <v>-17602.1874560907</v>
      </c>
      <c r="C3007" s="22" t="n">
        <f aca="false">IF(AND(B3007&gt;=0,B3006&lt;0),1,0)</f>
        <v>0</v>
      </c>
    </row>
    <row r="3008" customFormat="false" ht="12.8" hidden="false" customHeight="false" outlineLevel="0" collapsed="false">
      <c r="A3008" s="24" t="n">
        <f aca="false">A3007-0.01</f>
        <v>69.9599999999846</v>
      </c>
      <c r="B3008" s="21" t="n">
        <f aca="false">1+$F$3*$F$2*(1+$F$4)^A3008-(1+$F$3)^A3008</f>
        <v>-17577.5434957597</v>
      </c>
      <c r="C3008" s="22" t="n">
        <f aca="false">IF(AND(B3008&gt;=0,B3007&lt;0),1,0)</f>
        <v>0</v>
      </c>
    </row>
    <row r="3009" customFormat="false" ht="12.8" hidden="false" customHeight="false" outlineLevel="0" collapsed="false">
      <c r="A3009" s="24" t="n">
        <f aca="false">A3008-0.01</f>
        <v>69.9499999999846</v>
      </c>
      <c r="B3009" s="21" t="n">
        <f aca="false">1+$F$3*$F$2*(1+$F$4)^A3009-(1+$F$3)^A3009</f>
        <v>-17552.9339772228</v>
      </c>
      <c r="C3009" s="22" t="n">
        <f aca="false">IF(AND(B3009&gt;=0,B3008&lt;0),1,0)</f>
        <v>0</v>
      </c>
    </row>
    <row r="3010" customFormat="false" ht="12.8" hidden="false" customHeight="false" outlineLevel="0" collapsed="false">
      <c r="A3010" s="24" t="n">
        <f aca="false">A3009-0.01</f>
        <v>69.9399999999846</v>
      </c>
      <c r="B3010" s="21" t="n">
        <f aca="false">1+$F$3*$F$2*(1+$F$4)^A3010-(1+$F$3)^A3010</f>
        <v>-17528.3588523679</v>
      </c>
      <c r="C3010" s="22" t="n">
        <f aca="false">IF(AND(B3010&gt;=0,B3009&lt;0),1,0)</f>
        <v>0</v>
      </c>
    </row>
    <row r="3011" customFormat="false" ht="12.8" hidden="false" customHeight="false" outlineLevel="0" collapsed="false">
      <c r="A3011" s="24" t="n">
        <f aca="false">A3010-0.01</f>
        <v>69.9299999999846</v>
      </c>
      <c r="B3011" s="21" t="n">
        <f aca="false">1+$F$3*$F$2*(1+$F$4)^A3011-(1+$F$3)^A3011</f>
        <v>-17503.8180731504</v>
      </c>
      <c r="C3011" s="22" t="n">
        <f aca="false">IF(AND(B3011&gt;=0,B3010&lt;0),1,0)</f>
        <v>0</v>
      </c>
    </row>
    <row r="3012" customFormat="false" ht="12.8" hidden="false" customHeight="false" outlineLevel="0" collapsed="false">
      <c r="A3012" s="24" t="n">
        <f aca="false">A3011-0.01</f>
        <v>69.9199999999846</v>
      </c>
      <c r="B3012" s="21" t="n">
        <f aca="false">1+$F$3*$F$2*(1+$F$4)^A3012-(1+$F$3)^A3012</f>
        <v>-17479.3115915927</v>
      </c>
      <c r="C3012" s="22" t="n">
        <f aca="false">IF(AND(B3012&gt;=0,B3011&lt;0),1,0)</f>
        <v>0</v>
      </c>
    </row>
    <row r="3013" customFormat="false" ht="12.8" hidden="false" customHeight="false" outlineLevel="0" collapsed="false">
      <c r="A3013" s="24" t="n">
        <f aca="false">A3012-0.01</f>
        <v>69.9099999999846</v>
      </c>
      <c r="B3013" s="21" t="n">
        <f aca="false">1+$F$3*$F$2*(1+$F$4)^A3013-(1+$F$3)^A3013</f>
        <v>-17454.8393597842</v>
      </c>
      <c r="C3013" s="22" t="n">
        <f aca="false">IF(AND(B3013&gt;=0,B3012&lt;0),1,0)</f>
        <v>0</v>
      </c>
    </row>
    <row r="3014" customFormat="false" ht="12.8" hidden="false" customHeight="false" outlineLevel="0" collapsed="false">
      <c r="A3014" s="24" t="n">
        <f aca="false">A3013-0.01</f>
        <v>69.8999999999846</v>
      </c>
      <c r="B3014" s="21" t="n">
        <f aca="false">1+$F$3*$F$2*(1+$F$4)^A3014-(1+$F$3)^A3014</f>
        <v>-17430.4013298812</v>
      </c>
      <c r="C3014" s="22" t="n">
        <f aca="false">IF(AND(B3014&gt;=0,B3013&lt;0),1,0)</f>
        <v>0</v>
      </c>
    </row>
    <row r="3015" customFormat="false" ht="12.8" hidden="false" customHeight="false" outlineLevel="0" collapsed="false">
      <c r="A3015" s="24" t="n">
        <f aca="false">A3014-0.01</f>
        <v>69.8899999999846</v>
      </c>
      <c r="B3015" s="21" t="n">
        <f aca="false">1+$F$3*$F$2*(1+$F$4)^A3015-(1+$F$3)^A3015</f>
        <v>-17405.9974541069</v>
      </c>
      <c r="C3015" s="22" t="n">
        <f aca="false">IF(AND(B3015&gt;=0,B3014&lt;0),1,0)</f>
        <v>0</v>
      </c>
    </row>
    <row r="3016" customFormat="false" ht="12.8" hidden="false" customHeight="false" outlineLevel="0" collapsed="false">
      <c r="A3016" s="24" t="n">
        <f aca="false">A3015-0.01</f>
        <v>69.8799999999846</v>
      </c>
      <c r="B3016" s="21" t="n">
        <f aca="false">1+$F$3*$F$2*(1+$F$4)^A3016-(1+$F$3)^A3016</f>
        <v>-17381.6276847511</v>
      </c>
      <c r="C3016" s="22" t="n">
        <f aca="false">IF(AND(B3016&gt;=0,B3015&lt;0),1,0)</f>
        <v>0</v>
      </c>
    </row>
    <row r="3017" customFormat="false" ht="12.8" hidden="false" customHeight="false" outlineLevel="0" collapsed="false">
      <c r="A3017" s="24" t="n">
        <f aca="false">A3016-0.01</f>
        <v>69.8699999999846</v>
      </c>
      <c r="B3017" s="21" t="n">
        <f aca="false">1+$F$3*$F$2*(1+$F$4)^A3017-(1+$F$3)^A3017</f>
        <v>-17357.2919741704</v>
      </c>
      <c r="C3017" s="22" t="n">
        <f aca="false">IF(AND(B3017&gt;=0,B3016&lt;0),1,0)</f>
        <v>0</v>
      </c>
    </row>
    <row r="3018" customFormat="false" ht="12.8" hidden="false" customHeight="false" outlineLevel="0" collapsed="false">
      <c r="A3018" s="24" t="n">
        <f aca="false">A3017-0.01</f>
        <v>69.8599999999846</v>
      </c>
      <c r="B3018" s="21" t="n">
        <f aca="false">1+$F$3*$F$2*(1+$F$4)^A3018-(1+$F$3)^A3018</f>
        <v>-17332.9902747878</v>
      </c>
      <c r="C3018" s="22" t="n">
        <f aca="false">IF(AND(B3018&gt;=0,B3017&lt;0),1,0)</f>
        <v>0</v>
      </c>
    </row>
    <row r="3019" customFormat="false" ht="12.8" hidden="false" customHeight="false" outlineLevel="0" collapsed="false">
      <c r="A3019" s="24" t="n">
        <f aca="false">A3018-0.01</f>
        <v>69.8499999999846</v>
      </c>
      <c r="B3019" s="21" t="n">
        <f aca="false">1+$F$3*$F$2*(1+$F$4)^A3019-(1+$F$3)^A3019</f>
        <v>-17308.7225390928</v>
      </c>
      <c r="C3019" s="22" t="n">
        <f aca="false">IF(AND(B3019&gt;=0,B3018&lt;0),1,0)</f>
        <v>0</v>
      </c>
    </row>
    <row r="3020" customFormat="false" ht="12.8" hidden="false" customHeight="false" outlineLevel="0" collapsed="false">
      <c r="A3020" s="24" t="n">
        <f aca="false">A3019-0.01</f>
        <v>69.8399999999846</v>
      </c>
      <c r="B3020" s="21" t="n">
        <f aca="false">1+$F$3*$F$2*(1+$F$4)^A3020-(1+$F$3)^A3020</f>
        <v>-17284.4887196414</v>
      </c>
      <c r="C3020" s="22" t="n">
        <f aca="false">IF(AND(B3020&gt;=0,B3019&lt;0),1,0)</f>
        <v>0</v>
      </c>
    </row>
    <row r="3021" customFormat="false" ht="12.8" hidden="false" customHeight="false" outlineLevel="0" collapsed="false">
      <c r="A3021" s="24" t="n">
        <f aca="false">A3020-0.01</f>
        <v>69.8299999999846</v>
      </c>
      <c r="B3021" s="21" t="n">
        <f aca="false">1+$F$3*$F$2*(1+$F$4)^A3021-(1+$F$3)^A3021</f>
        <v>-17260.2887690557</v>
      </c>
      <c r="C3021" s="22" t="n">
        <f aca="false">IF(AND(B3021&gt;=0,B3020&lt;0),1,0)</f>
        <v>0</v>
      </c>
    </row>
    <row r="3022" customFormat="false" ht="12.8" hidden="false" customHeight="false" outlineLevel="0" collapsed="false">
      <c r="A3022" s="24" t="n">
        <f aca="false">A3021-0.01</f>
        <v>69.8199999999846</v>
      </c>
      <c r="B3022" s="21" t="n">
        <f aca="false">1+$F$3*$F$2*(1+$F$4)^A3022-(1+$F$3)^A3022</f>
        <v>-17236.1226400238</v>
      </c>
      <c r="C3022" s="22" t="n">
        <f aca="false">IF(AND(B3022&gt;=0,B3021&lt;0),1,0)</f>
        <v>0</v>
      </c>
    </row>
    <row r="3023" customFormat="false" ht="12.8" hidden="false" customHeight="false" outlineLevel="0" collapsed="false">
      <c r="A3023" s="24" t="n">
        <f aca="false">A3022-0.01</f>
        <v>69.8099999999846</v>
      </c>
      <c r="B3023" s="21" t="n">
        <f aca="false">1+$F$3*$F$2*(1+$F$4)^A3023-(1+$F$3)^A3023</f>
        <v>-17211.9902853004</v>
      </c>
      <c r="C3023" s="22" t="n">
        <f aca="false">IF(AND(B3023&gt;=0,B3022&lt;0),1,0)</f>
        <v>0</v>
      </c>
    </row>
    <row r="3024" customFormat="false" ht="12.8" hidden="false" customHeight="false" outlineLevel="0" collapsed="false">
      <c r="A3024" s="24" t="n">
        <f aca="false">A3023-0.01</f>
        <v>69.7999999999846</v>
      </c>
      <c r="B3024" s="21" t="n">
        <f aca="false">1+$F$3*$F$2*(1+$F$4)^A3024-(1+$F$3)^A3024</f>
        <v>-17187.8916577057</v>
      </c>
      <c r="C3024" s="22" t="n">
        <f aca="false">IF(AND(B3024&gt;=0,B3023&lt;0),1,0)</f>
        <v>0</v>
      </c>
    </row>
    <row r="3025" customFormat="false" ht="12.8" hidden="false" customHeight="false" outlineLevel="0" collapsed="false">
      <c r="A3025" s="24" t="n">
        <f aca="false">A3024-0.01</f>
        <v>69.7899999999845</v>
      </c>
      <c r="B3025" s="21" t="n">
        <f aca="false">1+$F$3*$F$2*(1+$F$4)^A3025-(1+$F$3)^A3025</f>
        <v>-17163.826710126</v>
      </c>
      <c r="C3025" s="22" t="n">
        <f aca="false">IF(AND(B3025&gt;=0,B3024&lt;0),1,0)</f>
        <v>0</v>
      </c>
    </row>
    <row r="3026" customFormat="false" ht="12.8" hidden="false" customHeight="false" outlineLevel="0" collapsed="false">
      <c r="A3026" s="24" t="n">
        <f aca="false">A3025-0.01</f>
        <v>69.7799999999845</v>
      </c>
      <c r="B3026" s="21" t="n">
        <f aca="false">1+$F$3*$F$2*(1+$F$4)^A3026-(1+$F$3)^A3026</f>
        <v>-17139.7953955135</v>
      </c>
      <c r="C3026" s="22" t="n">
        <f aca="false">IF(AND(B3026&gt;=0,B3025&lt;0),1,0)</f>
        <v>0</v>
      </c>
    </row>
    <row r="3027" customFormat="false" ht="12.8" hidden="false" customHeight="false" outlineLevel="0" collapsed="false">
      <c r="A3027" s="24" t="n">
        <f aca="false">A3026-0.01</f>
        <v>69.7699999999845</v>
      </c>
      <c r="B3027" s="21" t="n">
        <f aca="false">1+$F$3*$F$2*(1+$F$4)^A3027-(1+$F$3)^A3027</f>
        <v>-17115.7976668858</v>
      </c>
      <c r="C3027" s="22" t="n">
        <f aca="false">IF(AND(B3027&gt;=0,B3026&lt;0),1,0)</f>
        <v>0</v>
      </c>
    </row>
    <row r="3028" customFormat="false" ht="12.8" hidden="false" customHeight="false" outlineLevel="0" collapsed="false">
      <c r="A3028" s="24" t="n">
        <f aca="false">A3027-0.01</f>
        <v>69.7599999999845</v>
      </c>
      <c r="B3028" s="21" t="n">
        <f aca="false">1+$F$3*$F$2*(1+$F$4)^A3028-(1+$F$3)^A3028</f>
        <v>-17091.8334773264</v>
      </c>
      <c r="C3028" s="22" t="n">
        <f aca="false">IF(AND(B3028&gt;=0,B3027&lt;0),1,0)</f>
        <v>0</v>
      </c>
    </row>
    <row r="3029" customFormat="false" ht="12.8" hidden="false" customHeight="false" outlineLevel="0" collapsed="false">
      <c r="A3029" s="24" t="n">
        <f aca="false">A3028-0.01</f>
        <v>69.7499999999845</v>
      </c>
      <c r="B3029" s="21" t="n">
        <f aca="false">1+$F$3*$F$2*(1+$F$4)^A3029-(1+$F$3)^A3029</f>
        <v>-17067.9027799843</v>
      </c>
      <c r="C3029" s="22" t="n">
        <f aca="false">IF(AND(B3029&gt;=0,B3028&lt;0),1,0)</f>
        <v>0</v>
      </c>
    </row>
    <row r="3030" customFormat="false" ht="12.8" hidden="false" customHeight="false" outlineLevel="0" collapsed="false">
      <c r="A3030" s="24" t="n">
        <f aca="false">A3029-0.01</f>
        <v>69.7399999999845</v>
      </c>
      <c r="B3030" s="21" t="n">
        <f aca="false">1+$F$3*$F$2*(1+$F$4)^A3030-(1+$F$3)^A3030</f>
        <v>-17044.0055280739</v>
      </c>
      <c r="C3030" s="22" t="n">
        <f aca="false">IF(AND(B3030&gt;=0,B3029&lt;0),1,0)</f>
        <v>0</v>
      </c>
    </row>
    <row r="3031" customFormat="false" ht="12.8" hidden="false" customHeight="false" outlineLevel="0" collapsed="false">
      <c r="A3031" s="24" t="n">
        <f aca="false">A3030-0.01</f>
        <v>69.7299999999845</v>
      </c>
      <c r="B3031" s="21" t="n">
        <f aca="false">1+$F$3*$F$2*(1+$F$4)^A3031-(1+$F$3)^A3031</f>
        <v>-17020.1416748748</v>
      </c>
      <c r="C3031" s="22" t="n">
        <f aca="false">IF(AND(B3031&gt;=0,B3030&lt;0),1,0)</f>
        <v>0</v>
      </c>
    </row>
    <row r="3032" customFormat="false" ht="12.8" hidden="false" customHeight="false" outlineLevel="0" collapsed="false">
      <c r="A3032" s="24" t="n">
        <f aca="false">A3031-0.01</f>
        <v>69.7199999999845</v>
      </c>
      <c r="B3032" s="21" t="n">
        <f aca="false">1+$F$3*$F$2*(1+$F$4)^A3032-(1+$F$3)^A3032</f>
        <v>-16996.3111737321</v>
      </c>
      <c r="C3032" s="22" t="n">
        <f aca="false">IF(AND(B3032&gt;=0,B3031&lt;0),1,0)</f>
        <v>0</v>
      </c>
    </row>
    <row r="3033" customFormat="false" ht="12.8" hidden="false" customHeight="false" outlineLevel="0" collapsed="false">
      <c r="A3033" s="24" t="n">
        <f aca="false">A3032-0.01</f>
        <v>69.7099999999845</v>
      </c>
      <c r="B3033" s="21" t="n">
        <f aca="false">1+$F$3*$F$2*(1+$F$4)^A3033-(1+$F$3)^A3033</f>
        <v>-16972.5139780559</v>
      </c>
      <c r="C3033" s="22" t="n">
        <f aca="false">IF(AND(B3033&gt;=0,B3032&lt;0),1,0)</f>
        <v>0</v>
      </c>
    </row>
    <row r="3034" customFormat="false" ht="12.8" hidden="false" customHeight="false" outlineLevel="0" collapsed="false">
      <c r="A3034" s="24" t="n">
        <f aca="false">A3033-0.01</f>
        <v>69.6999999999845</v>
      </c>
      <c r="B3034" s="21" t="n">
        <f aca="false">1+$F$3*$F$2*(1+$F$4)^A3034-(1+$F$3)^A3034</f>
        <v>-16948.7500413214</v>
      </c>
      <c r="C3034" s="22" t="n">
        <f aca="false">IF(AND(B3034&gt;=0,B3033&lt;0),1,0)</f>
        <v>0</v>
      </c>
    </row>
    <row r="3035" customFormat="false" ht="12.8" hidden="false" customHeight="false" outlineLevel="0" collapsed="false">
      <c r="A3035" s="24" t="n">
        <f aca="false">A3034-0.01</f>
        <v>69.6899999999845</v>
      </c>
      <c r="B3035" s="21" t="n">
        <f aca="false">1+$F$3*$F$2*(1+$F$4)^A3035-(1+$F$3)^A3035</f>
        <v>-16925.0193170689</v>
      </c>
      <c r="C3035" s="22" t="n">
        <f aca="false">IF(AND(B3035&gt;=0,B3034&lt;0),1,0)</f>
        <v>0</v>
      </c>
    </row>
    <row r="3036" customFormat="false" ht="12.8" hidden="false" customHeight="false" outlineLevel="0" collapsed="false">
      <c r="A3036" s="24" t="n">
        <f aca="false">A3035-0.01</f>
        <v>69.6799999999845</v>
      </c>
      <c r="B3036" s="21" t="n">
        <f aca="false">1+$F$3*$F$2*(1+$F$4)^A3036-(1+$F$3)^A3036</f>
        <v>-16901.3217589034</v>
      </c>
      <c r="C3036" s="22" t="n">
        <f aca="false">IF(AND(B3036&gt;=0,B3035&lt;0),1,0)</f>
        <v>0</v>
      </c>
    </row>
    <row r="3037" customFormat="false" ht="12.8" hidden="false" customHeight="false" outlineLevel="0" collapsed="false">
      <c r="A3037" s="24" t="n">
        <f aca="false">A3036-0.01</f>
        <v>69.6699999999845</v>
      </c>
      <c r="B3037" s="21" t="n">
        <f aca="false">1+$F$3*$F$2*(1+$F$4)^A3037-(1+$F$3)^A3037</f>
        <v>-16877.6573204948</v>
      </c>
      <c r="C3037" s="22" t="n">
        <f aca="false">IF(AND(B3037&gt;=0,B3036&lt;0),1,0)</f>
        <v>0</v>
      </c>
    </row>
    <row r="3038" customFormat="false" ht="12.8" hidden="false" customHeight="false" outlineLevel="0" collapsed="false">
      <c r="A3038" s="24" t="n">
        <f aca="false">A3037-0.01</f>
        <v>69.6599999999845</v>
      </c>
      <c r="B3038" s="21" t="n">
        <f aca="false">1+$F$3*$F$2*(1+$F$4)^A3038-(1+$F$3)^A3038</f>
        <v>-16854.0259555778</v>
      </c>
      <c r="C3038" s="22" t="n">
        <f aca="false">IF(AND(B3038&gt;=0,B3037&lt;0),1,0)</f>
        <v>0</v>
      </c>
    </row>
    <row r="3039" customFormat="false" ht="12.8" hidden="false" customHeight="false" outlineLevel="0" collapsed="false">
      <c r="A3039" s="24" t="n">
        <f aca="false">A3038-0.01</f>
        <v>69.6499999999845</v>
      </c>
      <c r="B3039" s="21" t="n">
        <f aca="false">1+$F$3*$F$2*(1+$F$4)^A3039-(1+$F$3)^A3039</f>
        <v>-16830.4276179515</v>
      </c>
      <c r="C3039" s="22" t="n">
        <f aca="false">IF(AND(B3039&gt;=0,B3038&lt;0),1,0)</f>
        <v>0</v>
      </c>
    </row>
    <row r="3040" customFormat="false" ht="12.8" hidden="false" customHeight="false" outlineLevel="0" collapsed="false">
      <c r="A3040" s="24" t="n">
        <f aca="false">A3039-0.01</f>
        <v>69.6399999999845</v>
      </c>
      <c r="B3040" s="21" t="n">
        <f aca="false">1+$F$3*$F$2*(1+$F$4)^A3040-(1+$F$3)^A3040</f>
        <v>-16806.8622614797</v>
      </c>
      <c r="C3040" s="22" t="n">
        <f aca="false">IF(AND(B3040&gt;=0,B3039&lt;0),1,0)</f>
        <v>0</v>
      </c>
    </row>
    <row r="3041" customFormat="false" ht="12.8" hidden="false" customHeight="false" outlineLevel="0" collapsed="false">
      <c r="A3041" s="24" t="n">
        <f aca="false">A3040-0.01</f>
        <v>69.6299999999845</v>
      </c>
      <c r="B3041" s="21" t="n">
        <f aca="false">1+$F$3*$F$2*(1+$F$4)^A3041-(1+$F$3)^A3041</f>
        <v>-16783.3298400907</v>
      </c>
      <c r="C3041" s="22" t="n">
        <f aca="false">IF(AND(B3041&gt;=0,B3040&lt;0),1,0)</f>
        <v>0</v>
      </c>
    </row>
    <row r="3042" customFormat="false" ht="12.8" hidden="false" customHeight="false" outlineLevel="0" collapsed="false">
      <c r="A3042" s="24" t="n">
        <f aca="false">A3041-0.01</f>
        <v>69.6199999999845</v>
      </c>
      <c r="B3042" s="21" t="n">
        <f aca="false">1+$F$3*$F$2*(1+$F$4)^A3042-(1+$F$3)^A3042</f>
        <v>-16759.8303077768</v>
      </c>
      <c r="C3042" s="22" t="n">
        <f aca="false">IF(AND(B3042&gt;=0,B3041&lt;0),1,0)</f>
        <v>0</v>
      </c>
    </row>
    <row r="3043" customFormat="false" ht="12.8" hidden="false" customHeight="false" outlineLevel="0" collapsed="false">
      <c r="A3043" s="24" t="n">
        <f aca="false">A3042-0.01</f>
        <v>69.6099999999845</v>
      </c>
      <c r="B3043" s="21" t="n">
        <f aca="false">1+$F$3*$F$2*(1+$F$4)^A3043-(1+$F$3)^A3043</f>
        <v>-16736.3636185951</v>
      </c>
      <c r="C3043" s="22" t="n">
        <f aca="false">IF(AND(B3043&gt;=0,B3042&lt;0),1,0)</f>
        <v>0</v>
      </c>
    </row>
    <row r="3044" customFormat="false" ht="12.8" hidden="false" customHeight="false" outlineLevel="0" collapsed="false">
      <c r="A3044" s="24" t="n">
        <f aca="false">A3043-0.01</f>
        <v>69.5999999999845</v>
      </c>
      <c r="B3044" s="21" t="n">
        <f aca="false">1+$F$3*$F$2*(1+$F$4)^A3044-(1+$F$3)^A3044</f>
        <v>-16712.9297266664</v>
      </c>
      <c r="C3044" s="22" t="n">
        <f aca="false">IF(AND(B3044&gt;=0,B3043&lt;0),1,0)</f>
        <v>0</v>
      </c>
    </row>
    <row r="3045" customFormat="false" ht="12.8" hidden="false" customHeight="false" outlineLevel="0" collapsed="false">
      <c r="A3045" s="24" t="n">
        <f aca="false">A3044-0.01</f>
        <v>69.5899999999844</v>
      </c>
      <c r="B3045" s="21" t="n">
        <f aca="false">1+$F$3*$F$2*(1+$F$4)^A3045-(1+$F$3)^A3045</f>
        <v>-16689.5285861757</v>
      </c>
      <c r="C3045" s="22" t="n">
        <f aca="false">IF(AND(B3045&gt;=0,B3044&lt;0),1,0)</f>
        <v>0</v>
      </c>
    </row>
    <row r="3046" customFormat="false" ht="12.8" hidden="false" customHeight="false" outlineLevel="0" collapsed="false">
      <c r="A3046" s="24" t="n">
        <f aca="false">A3045-0.01</f>
        <v>69.5799999999844</v>
      </c>
      <c r="B3046" s="21" t="n">
        <f aca="false">1+$F$3*$F$2*(1+$F$4)^A3046-(1+$F$3)^A3046</f>
        <v>-16666.1601513722</v>
      </c>
      <c r="C3046" s="22" t="n">
        <f aca="false">IF(AND(B3046&gt;=0,B3045&lt;0),1,0)</f>
        <v>0</v>
      </c>
    </row>
    <row r="3047" customFormat="false" ht="12.8" hidden="false" customHeight="false" outlineLevel="0" collapsed="false">
      <c r="A3047" s="24" t="n">
        <f aca="false">A3046-0.01</f>
        <v>69.5699999999844</v>
      </c>
      <c r="B3047" s="21" t="n">
        <f aca="false">1+$F$3*$F$2*(1+$F$4)^A3047-(1+$F$3)^A3047</f>
        <v>-16642.8243765688</v>
      </c>
      <c r="C3047" s="22" t="n">
        <f aca="false">IF(AND(B3047&gt;=0,B3046&lt;0),1,0)</f>
        <v>0</v>
      </c>
    </row>
    <row r="3048" customFormat="false" ht="12.8" hidden="false" customHeight="false" outlineLevel="0" collapsed="false">
      <c r="A3048" s="24" t="n">
        <f aca="false">A3047-0.01</f>
        <v>69.5599999999844</v>
      </c>
      <c r="B3048" s="21" t="n">
        <f aca="false">1+$F$3*$F$2*(1+$F$4)^A3048-(1+$F$3)^A3048</f>
        <v>-16619.5212161422</v>
      </c>
      <c r="C3048" s="22" t="n">
        <f aca="false">IF(AND(B3048&gt;=0,B3047&lt;0),1,0)</f>
        <v>0</v>
      </c>
    </row>
    <row r="3049" customFormat="false" ht="12.8" hidden="false" customHeight="false" outlineLevel="0" collapsed="false">
      <c r="A3049" s="24" t="n">
        <f aca="false">A3048-0.01</f>
        <v>69.5499999999844</v>
      </c>
      <c r="B3049" s="21" t="n">
        <f aca="false">1+$F$3*$F$2*(1+$F$4)^A3049-(1+$F$3)^A3049</f>
        <v>-16596.2506245329</v>
      </c>
      <c r="C3049" s="22" t="n">
        <f aca="false">IF(AND(B3049&gt;=0,B3048&lt;0),1,0)</f>
        <v>0</v>
      </c>
    </row>
    <row r="3050" customFormat="false" ht="12.8" hidden="false" customHeight="false" outlineLevel="0" collapsed="false">
      <c r="A3050" s="24" t="n">
        <f aca="false">A3049-0.01</f>
        <v>69.5399999999844</v>
      </c>
      <c r="B3050" s="21" t="n">
        <f aca="false">1+$F$3*$F$2*(1+$F$4)^A3050-(1+$F$3)^A3050</f>
        <v>-16573.012556245</v>
      </c>
      <c r="C3050" s="22" t="n">
        <f aca="false">IF(AND(B3050&gt;=0,B3049&lt;0),1,0)</f>
        <v>0</v>
      </c>
    </row>
    <row r="3051" customFormat="false" ht="12.8" hidden="false" customHeight="false" outlineLevel="0" collapsed="false">
      <c r="A3051" s="24" t="n">
        <f aca="false">A3050-0.01</f>
        <v>69.5299999999844</v>
      </c>
      <c r="B3051" s="21" t="n">
        <f aca="false">1+$F$3*$F$2*(1+$F$4)^A3051-(1+$F$3)^A3051</f>
        <v>-16549.8069658462</v>
      </c>
      <c r="C3051" s="22" t="n">
        <f aca="false">IF(AND(B3051&gt;=0,B3050&lt;0),1,0)</f>
        <v>0</v>
      </c>
    </row>
    <row r="3052" customFormat="false" ht="12.8" hidden="false" customHeight="false" outlineLevel="0" collapsed="false">
      <c r="A3052" s="24" t="n">
        <f aca="false">A3051-0.01</f>
        <v>69.5199999999844</v>
      </c>
      <c r="B3052" s="21" t="n">
        <f aca="false">1+$F$3*$F$2*(1+$F$4)^A3052-(1+$F$3)^A3052</f>
        <v>-16526.6338079676</v>
      </c>
      <c r="C3052" s="22" t="n">
        <f aca="false">IF(AND(B3052&gt;=0,B3051&lt;0),1,0)</f>
        <v>0</v>
      </c>
    </row>
    <row r="3053" customFormat="false" ht="12.8" hidden="false" customHeight="false" outlineLevel="0" collapsed="false">
      <c r="A3053" s="24" t="n">
        <f aca="false">A3052-0.01</f>
        <v>69.5099999999844</v>
      </c>
      <c r="B3053" s="21" t="n">
        <f aca="false">1+$F$3*$F$2*(1+$F$4)^A3053-(1+$F$3)^A3053</f>
        <v>-16503.4930373037</v>
      </c>
      <c r="C3053" s="22" t="n">
        <f aca="false">IF(AND(B3053&gt;=0,B3052&lt;0),1,0)</f>
        <v>0</v>
      </c>
    </row>
    <row r="3054" customFormat="false" ht="12.8" hidden="false" customHeight="false" outlineLevel="0" collapsed="false">
      <c r="A3054" s="24" t="n">
        <f aca="false">A3053-0.01</f>
        <v>69.4999999999844</v>
      </c>
      <c r="B3054" s="21" t="n">
        <f aca="false">1+$F$3*$F$2*(1+$F$4)^A3054-(1+$F$3)^A3054</f>
        <v>-16480.3846086122</v>
      </c>
      <c r="C3054" s="22" t="n">
        <f aca="false">IF(AND(B3054&gt;=0,B3053&lt;0),1,0)</f>
        <v>0</v>
      </c>
    </row>
    <row r="3055" customFormat="false" ht="12.8" hidden="false" customHeight="false" outlineLevel="0" collapsed="false">
      <c r="A3055" s="24" t="n">
        <f aca="false">A3054-0.01</f>
        <v>69.4899999999844</v>
      </c>
      <c r="B3055" s="21" t="n">
        <f aca="false">1+$F$3*$F$2*(1+$F$4)^A3055-(1+$F$3)^A3055</f>
        <v>-16457.3084767141</v>
      </c>
      <c r="C3055" s="22" t="n">
        <f aca="false">IF(AND(B3055&gt;=0,B3054&lt;0),1,0)</f>
        <v>0</v>
      </c>
    </row>
    <row r="3056" customFormat="false" ht="12.8" hidden="false" customHeight="false" outlineLevel="0" collapsed="false">
      <c r="A3056" s="24" t="n">
        <f aca="false">A3055-0.01</f>
        <v>69.4799999999844</v>
      </c>
      <c r="B3056" s="21" t="n">
        <f aca="false">1+$F$3*$F$2*(1+$F$4)^A3056-(1+$F$3)^A3056</f>
        <v>-16434.2645964934</v>
      </c>
      <c r="C3056" s="22" t="n">
        <f aca="false">IF(AND(B3056&gt;=0,B3055&lt;0),1,0)</f>
        <v>0</v>
      </c>
    </row>
    <row r="3057" customFormat="false" ht="12.8" hidden="false" customHeight="false" outlineLevel="0" collapsed="false">
      <c r="A3057" s="24" t="n">
        <f aca="false">A3056-0.01</f>
        <v>69.4699999999844</v>
      </c>
      <c r="B3057" s="21" t="n">
        <f aca="false">1+$F$3*$F$2*(1+$F$4)^A3057-(1+$F$3)^A3057</f>
        <v>-16411.2529228973</v>
      </c>
      <c r="C3057" s="22" t="n">
        <f aca="false">IF(AND(B3057&gt;=0,B3056&lt;0),1,0)</f>
        <v>0</v>
      </c>
    </row>
    <row r="3058" customFormat="false" ht="12.8" hidden="false" customHeight="false" outlineLevel="0" collapsed="false">
      <c r="A3058" s="24" t="n">
        <f aca="false">A3057-0.01</f>
        <v>69.4599999999844</v>
      </c>
      <c r="B3058" s="21" t="n">
        <f aca="false">1+$F$3*$F$2*(1+$F$4)^A3058-(1+$F$3)^A3058</f>
        <v>-16388.2734109357</v>
      </c>
      <c r="C3058" s="22" t="n">
        <f aca="false">IF(AND(B3058&gt;=0,B3057&lt;0),1,0)</f>
        <v>0</v>
      </c>
    </row>
    <row r="3059" customFormat="false" ht="12.8" hidden="false" customHeight="false" outlineLevel="0" collapsed="false">
      <c r="A3059" s="24" t="n">
        <f aca="false">A3058-0.01</f>
        <v>69.4499999999844</v>
      </c>
      <c r="B3059" s="21" t="n">
        <f aca="false">1+$F$3*$F$2*(1+$F$4)^A3059-(1+$F$3)^A3059</f>
        <v>-16365.3260156814</v>
      </c>
      <c r="C3059" s="22" t="n">
        <f aca="false">IF(AND(B3059&gt;=0,B3058&lt;0),1,0)</f>
        <v>0</v>
      </c>
    </row>
    <row r="3060" customFormat="false" ht="12.8" hidden="false" customHeight="false" outlineLevel="0" collapsed="false">
      <c r="A3060" s="24" t="n">
        <f aca="false">A3059-0.01</f>
        <v>69.4399999999844</v>
      </c>
      <c r="B3060" s="21" t="n">
        <f aca="false">1+$F$3*$F$2*(1+$F$4)^A3060-(1+$F$3)^A3060</f>
        <v>-16342.4106922701</v>
      </c>
      <c r="C3060" s="22" t="n">
        <f aca="false">IF(AND(B3060&gt;=0,B3059&lt;0),1,0)</f>
        <v>0</v>
      </c>
    </row>
    <row r="3061" customFormat="false" ht="12.8" hidden="false" customHeight="false" outlineLevel="0" collapsed="false">
      <c r="A3061" s="24" t="n">
        <f aca="false">A3060-0.01</f>
        <v>69.4299999999844</v>
      </c>
      <c r="B3061" s="21" t="n">
        <f aca="false">1+$F$3*$F$2*(1+$F$4)^A3061-(1+$F$3)^A3061</f>
        <v>-16319.5273959</v>
      </c>
      <c r="C3061" s="22" t="n">
        <f aca="false">IF(AND(B3061&gt;=0,B3060&lt;0),1,0)</f>
        <v>0</v>
      </c>
    </row>
    <row r="3062" customFormat="false" ht="12.8" hidden="false" customHeight="false" outlineLevel="0" collapsed="false">
      <c r="A3062" s="24" t="n">
        <f aca="false">A3061-0.01</f>
        <v>69.4199999999844</v>
      </c>
      <c r="B3062" s="21" t="n">
        <f aca="false">1+$F$3*$F$2*(1+$F$4)^A3062-(1+$F$3)^A3062</f>
        <v>-16296.6760818318</v>
      </c>
      <c r="C3062" s="22" t="n">
        <f aca="false">IF(AND(B3062&gt;=0,B3061&lt;0),1,0)</f>
        <v>0</v>
      </c>
    </row>
    <row r="3063" customFormat="false" ht="12.8" hidden="false" customHeight="false" outlineLevel="0" collapsed="false">
      <c r="A3063" s="24" t="n">
        <f aca="false">A3062-0.01</f>
        <v>69.4099999999844</v>
      </c>
      <c r="B3063" s="21" t="n">
        <f aca="false">1+$F$3*$F$2*(1+$F$4)^A3063-(1+$F$3)^A3063</f>
        <v>-16273.856705389</v>
      </c>
      <c r="C3063" s="22" t="n">
        <f aca="false">IF(AND(B3063&gt;=0,B3062&lt;0),1,0)</f>
        <v>0</v>
      </c>
    </row>
    <row r="3064" customFormat="false" ht="12.8" hidden="false" customHeight="false" outlineLevel="0" collapsed="false">
      <c r="A3064" s="24" t="n">
        <f aca="false">A3063-0.01</f>
        <v>69.3999999999843</v>
      </c>
      <c r="B3064" s="21" t="n">
        <f aca="false">1+$F$3*$F$2*(1+$F$4)^A3064-(1+$F$3)^A3064</f>
        <v>-16251.0692219572</v>
      </c>
      <c r="C3064" s="22" t="n">
        <f aca="false">IF(AND(B3064&gt;=0,B3063&lt;0),1,0)</f>
        <v>0</v>
      </c>
    </row>
    <row r="3065" customFormat="false" ht="12.8" hidden="false" customHeight="false" outlineLevel="0" collapsed="false">
      <c r="A3065" s="24" t="n">
        <f aca="false">A3064-0.01</f>
        <v>69.3899999999843</v>
      </c>
      <c r="B3065" s="21" t="n">
        <f aca="false">1+$F$3*$F$2*(1+$F$4)^A3065-(1+$F$3)^A3065</f>
        <v>-16228.3135869844</v>
      </c>
      <c r="C3065" s="22" t="n">
        <f aca="false">IF(AND(B3065&gt;=0,B3064&lt;0),1,0)</f>
        <v>0</v>
      </c>
    </row>
    <row r="3066" customFormat="false" ht="12.8" hidden="false" customHeight="false" outlineLevel="0" collapsed="false">
      <c r="A3066" s="24" t="n">
        <f aca="false">A3065-0.01</f>
        <v>69.3799999999843</v>
      </c>
      <c r="B3066" s="21" t="n">
        <f aca="false">1+$F$3*$F$2*(1+$F$4)^A3066-(1+$F$3)^A3066</f>
        <v>-16205.589755981</v>
      </c>
      <c r="C3066" s="22" t="n">
        <f aca="false">IF(AND(B3066&gt;=0,B3065&lt;0),1,0)</f>
        <v>0</v>
      </c>
    </row>
    <row r="3067" customFormat="false" ht="12.8" hidden="false" customHeight="false" outlineLevel="0" collapsed="false">
      <c r="A3067" s="24" t="n">
        <f aca="false">A3066-0.01</f>
        <v>69.3699999999843</v>
      </c>
      <c r="B3067" s="21" t="n">
        <f aca="false">1+$F$3*$F$2*(1+$F$4)^A3067-(1+$F$3)^A3067</f>
        <v>-16182.8976845193</v>
      </c>
      <c r="C3067" s="22" t="n">
        <f aca="false">IF(AND(B3067&gt;=0,B3066&lt;0),1,0)</f>
        <v>0</v>
      </c>
    </row>
    <row r="3068" customFormat="false" ht="12.8" hidden="false" customHeight="false" outlineLevel="0" collapsed="false">
      <c r="A3068" s="24" t="n">
        <f aca="false">A3067-0.01</f>
        <v>69.3599999999843</v>
      </c>
      <c r="B3068" s="21" t="n">
        <f aca="false">1+$F$3*$F$2*(1+$F$4)^A3068-(1+$F$3)^A3068</f>
        <v>-16160.2373282337</v>
      </c>
      <c r="C3068" s="22" t="n">
        <f aca="false">IF(AND(B3068&gt;=0,B3067&lt;0),1,0)</f>
        <v>0</v>
      </c>
    </row>
    <row r="3069" customFormat="false" ht="12.8" hidden="false" customHeight="false" outlineLevel="0" collapsed="false">
      <c r="A3069" s="24" t="n">
        <f aca="false">A3068-0.01</f>
        <v>69.3499999999843</v>
      </c>
      <c r="B3069" s="21" t="n">
        <f aca="false">1+$F$3*$F$2*(1+$F$4)^A3069-(1+$F$3)^A3069</f>
        <v>-16137.6086428206</v>
      </c>
      <c r="C3069" s="22" t="n">
        <f aca="false">IF(AND(B3069&gt;=0,B3068&lt;0),1,0)</f>
        <v>0</v>
      </c>
    </row>
    <row r="3070" customFormat="false" ht="12.8" hidden="false" customHeight="false" outlineLevel="0" collapsed="false">
      <c r="A3070" s="24" t="n">
        <f aca="false">A3069-0.01</f>
        <v>69.3399999999843</v>
      </c>
      <c r="B3070" s="21" t="n">
        <f aca="false">1+$F$3*$F$2*(1+$F$4)^A3070-(1+$F$3)^A3070</f>
        <v>-16115.0115840384</v>
      </c>
      <c r="C3070" s="22" t="n">
        <f aca="false">IF(AND(B3070&gt;=0,B3069&lt;0),1,0)</f>
        <v>0</v>
      </c>
    </row>
    <row r="3071" customFormat="false" ht="12.8" hidden="false" customHeight="false" outlineLevel="0" collapsed="false">
      <c r="A3071" s="24" t="n">
        <f aca="false">A3070-0.01</f>
        <v>69.3299999999843</v>
      </c>
      <c r="B3071" s="21" t="n">
        <f aca="false">1+$F$3*$F$2*(1+$F$4)^A3071-(1+$F$3)^A3071</f>
        <v>-16092.4461077072</v>
      </c>
      <c r="C3071" s="22" t="n">
        <f aca="false">IF(AND(B3071&gt;=0,B3070&lt;0),1,0)</f>
        <v>0</v>
      </c>
    </row>
    <row r="3072" customFormat="false" ht="12.8" hidden="false" customHeight="false" outlineLevel="0" collapsed="false">
      <c r="A3072" s="24" t="n">
        <f aca="false">A3071-0.01</f>
        <v>69.3199999999843</v>
      </c>
      <c r="B3072" s="21" t="n">
        <f aca="false">1+$F$3*$F$2*(1+$F$4)^A3072-(1+$F$3)^A3072</f>
        <v>-16069.9121697087</v>
      </c>
      <c r="C3072" s="22" t="n">
        <f aca="false">IF(AND(B3072&gt;=0,B3071&lt;0),1,0)</f>
        <v>0</v>
      </c>
    </row>
    <row r="3073" customFormat="false" ht="12.8" hidden="false" customHeight="false" outlineLevel="0" collapsed="false">
      <c r="A3073" s="24" t="n">
        <f aca="false">A3072-0.01</f>
        <v>69.3099999999843</v>
      </c>
      <c r="B3073" s="21" t="n">
        <f aca="false">1+$F$3*$F$2*(1+$F$4)^A3073-(1+$F$3)^A3073</f>
        <v>-16047.4097259863</v>
      </c>
      <c r="C3073" s="22" t="n">
        <f aca="false">IF(AND(B3073&gt;=0,B3072&lt;0),1,0)</f>
        <v>0</v>
      </c>
    </row>
    <row r="3074" customFormat="false" ht="12.8" hidden="false" customHeight="false" outlineLevel="0" collapsed="false">
      <c r="A3074" s="24" t="n">
        <f aca="false">A3073-0.01</f>
        <v>69.2999999999843</v>
      </c>
      <c r="B3074" s="21" t="n">
        <f aca="false">1+$F$3*$F$2*(1+$F$4)^A3074-(1+$F$3)^A3074</f>
        <v>-16024.938732545</v>
      </c>
      <c r="C3074" s="22" t="n">
        <f aca="false">IF(AND(B3074&gt;=0,B3073&lt;0),1,0)</f>
        <v>0</v>
      </c>
    </row>
    <row r="3075" customFormat="false" ht="12.8" hidden="false" customHeight="false" outlineLevel="0" collapsed="false">
      <c r="A3075" s="24" t="n">
        <f aca="false">A3074-0.01</f>
        <v>69.2899999999843</v>
      </c>
      <c r="B3075" s="21" t="n">
        <f aca="false">1+$F$3*$F$2*(1+$F$4)^A3075-(1+$F$3)^A3075</f>
        <v>-16002.4991454511</v>
      </c>
      <c r="C3075" s="22" t="n">
        <f aca="false">IF(AND(B3075&gt;=0,B3074&lt;0),1,0)</f>
        <v>0</v>
      </c>
    </row>
    <row r="3076" customFormat="false" ht="12.8" hidden="false" customHeight="false" outlineLevel="0" collapsed="false">
      <c r="A3076" s="24" t="n">
        <f aca="false">A3075-0.01</f>
        <v>69.2799999999843</v>
      </c>
      <c r="B3076" s="21" t="n">
        <f aca="false">1+$F$3*$F$2*(1+$F$4)^A3076-(1+$F$3)^A3076</f>
        <v>-15980.0909208326</v>
      </c>
      <c r="C3076" s="22" t="n">
        <f aca="false">IF(AND(B3076&gt;=0,B3075&lt;0),1,0)</f>
        <v>0</v>
      </c>
    </row>
    <row r="3077" customFormat="false" ht="12.8" hidden="false" customHeight="false" outlineLevel="0" collapsed="false">
      <c r="A3077" s="24" t="n">
        <f aca="false">A3076-0.01</f>
        <v>69.2699999999843</v>
      </c>
      <c r="B3077" s="21" t="n">
        <f aca="false">1+$F$3*$F$2*(1+$F$4)^A3077-(1+$F$3)^A3077</f>
        <v>-15957.7140148783</v>
      </c>
      <c r="C3077" s="22" t="n">
        <f aca="false">IF(AND(B3077&gt;=0,B3076&lt;0),1,0)</f>
        <v>0</v>
      </c>
    </row>
    <row r="3078" customFormat="false" ht="12.8" hidden="false" customHeight="false" outlineLevel="0" collapsed="false">
      <c r="A3078" s="24" t="n">
        <f aca="false">A3077-0.01</f>
        <v>69.2599999999843</v>
      </c>
      <c r="B3078" s="21" t="n">
        <f aca="false">1+$F$3*$F$2*(1+$F$4)^A3078-(1+$F$3)^A3078</f>
        <v>-15935.3683838385</v>
      </c>
      <c r="C3078" s="22" t="n">
        <f aca="false">IF(AND(B3078&gt;=0,B3077&lt;0),1,0)</f>
        <v>0</v>
      </c>
    </row>
    <row r="3079" customFormat="false" ht="12.8" hidden="false" customHeight="false" outlineLevel="0" collapsed="false">
      <c r="A3079" s="24" t="n">
        <f aca="false">A3078-0.01</f>
        <v>69.2499999999843</v>
      </c>
      <c r="B3079" s="21" t="n">
        <f aca="false">1+$F$3*$F$2*(1+$F$4)^A3079-(1+$F$3)^A3079</f>
        <v>-15913.0539840245</v>
      </c>
      <c r="C3079" s="22" t="n">
        <f aca="false">IF(AND(B3079&gt;=0,B3078&lt;0),1,0)</f>
        <v>0</v>
      </c>
    </row>
    <row r="3080" customFormat="false" ht="12.8" hidden="false" customHeight="false" outlineLevel="0" collapsed="false">
      <c r="A3080" s="24" t="n">
        <f aca="false">A3079-0.01</f>
        <v>69.2399999999843</v>
      </c>
      <c r="B3080" s="21" t="n">
        <f aca="false">1+$F$3*$F$2*(1+$F$4)^A3080-(1+$F$3)^A3080</f>
        <v>-15890.7707718087</v>
      </c>
      <c r="C3080" s="22" t="n">
        <f aca="false">IF(AND(B3080&gt;=0,B3079&lt;0),1,0)</f>
        <v>0</v>
      </c>
    </row>
    <row r="3081" customFormat="false" ht="12.8" hidden="false" customHeight="false" outlineLevel="0" collapsed="false">
      <c r="A3081" s="24" t="n">
        <f aca="false">A3080-0.01</f>
        <v>69.2299999999843</v>
      </c>
      <c r="B3081" s="21" t="n">
        <f aca="false">1+$F$3*$F$2*(1+$F$4)^A3081-(1+$F$3)^A3081</f>
        <v>-15868.5187036245</v>
      </c>
      <c r="C3081" s="22" t="n">
        <f aca="false">IF(AND(B3081&gt;=0,B3080&lt;0),1,0)</f>
        <v>0</v>
      </c>
    </row>
    <row r="3082" customFormat="false" ht="12.8" hidden="false" customHeight="false" outlineLevel="0" collapsed="false">
      <c r="A3082" s="24" t="n">
        <f aca="false">A3081-0.01</f>
        <v>69.2199999999843</v>
      </c>
      <c r="B3082" s="21" t="n">
        <f aca="false">1+$F$3*$F$2*(1+$F$4)^A3082-(1+$F$3)^A3082</f>
        <v>-15846.2977359658</v>
      </c>
      <c r="C3082" s="22" t="n">
        <f aca="false">IF(AND(B3082&gt;=0,B3081&lt;0),1,0)</f>
        <v>0</v>
      </c>
    </row>
    <row r="3083" customFormat="false" ht="12.8" hidden="false" customHeight="false" outlineLevel="0" collapsed="false">
      <c r="A3083" s="24" t="n">
        <f aca="false">A3082-0.01</f>
        <v>69.2099999999842</v>
      </c>
      <c r="B3083" s="21" t="n">
        <f aca="false">1+$F$3*$F$2*(1+$F$4)^A3083-(1+$F$3)^A3083</f>
        <v>-15824.1078253877</v>
      </c>
      <c r="C3083" s="22" t="n">
        <f aca="false">IF(AND(B3083&gt;=0,B3082&lt;0),1,0)</f>
        <v>0</v>
      </c>
    </row>
    <row r="3084" customFormat="false" ht="12.8" hidden="false" customHeight="false" outlineLevel="0" collapsed="false">
      <c r="A3084" s="24" t="n">
        <f aca="false">A3083-0.01</f>
        <v>69.1999999999842</v>
      </c>
      <c r="B3084" s="21" t="n">
        <f aca="false">1+$F$3*$F$2*(1+$F$4)^A3084-(1+$F$3)^A3084</f>
        <v>-15801.9489285058</v>
      </c>
      <c r="C3084" s="22" t="n">
        <f aca="false">IF(AND(B3084&gt;=0,B3083&lt;0),1,0)</f>
        <v>0</v>
      </c>
    </row>
    <row r="3085" customFormat="false" ht="12.8" hidden="false" customHeight="false" outlineLevel="0" collapsed="false">
      <c r="A3085" s="24" t="n">
        <f aca="false">A3084-0.01</f>
        <v>69.1899999999842</v>
      </c>
      <c r="B3085" s="21" t="n">
        <f aca="false">1+$F$3*$F$2*(1+$F$4)^A3085-(1+$F$3)^A3085</f>
        <v>-15779.8210019961</v>
      </c>
      <c r="C3085" s="22" t="n">
        <f aca="false">IF(AND(B3085&gt;=0,B3084&lt;0),1,0)</f>
        <v>0</v>
      </c>
    </row>
    <row r="3086" customFormat="false" ht="12.8" hidden="false" customHeight="false" outlineLevel="0" collapsed="false">
      <c r="A3086" s="24" t="n">
        <f aca="false">A3085-0.01</f>
        <v>69.1799999999842</v>
      </c>
      <c r="B3086" s="21" t="n">
        <f aca="false">1+$F$3*$F$2*(1+$F$4)^A3086-(1+$F$3)^A3086</f>
        <v>-15757.7240025954</v>
      </c>
      <c r="C3086" s="22" t="n">
        <f aca="false">IF(AND(B3086&gt;=0,B3085&lt;0),1,0)</f>
        <v>0</v>
      </c>
    </row>
    <row r="3087" customFormat="false" ht="12.8" hidden="false" customHeight="false" outlineLevel="0" collapsed="false">
      <c r="A3087" s="24" t="n">
        <f aca="false">A3086-0.01</f>
        <v>69.1699999999842</v>
      </c>
      <c r="B3087" s="21" t="n">
        <f aca="false">1+$F$3*$F$2*(1+$F$4)^A3087-(1+$F$3)^A3087</f>
        <v>-15735.6578871009</v>
      </c>
      <c r="C3087" s="22" t="n">
        <f aca="false">IF(AND(B3087&gt;=0,B3086&lt;0),1,0)</f>
        <v>0</v>
      </c>
    </row>
    <row r="3088" customFormat="false" ht="12.8" hidden="false" customHeight="false" outlineLevel="0" collapsed="false">
      <c r="A3088" s="24" t="n">
        <f aca="false">A3087-0.01</f>
        <v>69.1599999999842</v>
      </c>
      <c r="B3088" s="21" t="n">
        <f aca="false">1+$F$3*$F$2*(1+$F$4)^A3088-(1+$F$3)^A3088</f>
        <v>-15713.62261237</v>
      </c>
      <c r="C3088" s="22" t="n">
        <f aca="false">IF(AND(B3088&gt;=0,B3087&lt;0),1,0)</f>
        <v>0</v>
      </c>
    </row>
    <row r="3089" customFormat="false" ht="12.8" hidden="false" customHeight="false" outlineLevel="0" collapsed="false">
      <c r="A3089" s="24" t="n">
        <f aca="false">A3088-0.01</f>
        <v>69.1499999999842</v>
      </c>
      <c r="B3089" s="21" t="n">
        <f aca="false">1+$F$3*$F$2*(1+$F$4)^A3089-(1+$F$3)^A3089</f>
        <v>-15691.6181353204</v>
      </c>
      <c r="C3089" s="22" t="n">
        <f aca="false">IF(AND(B3089&gt;=0,B3088&lt;0),1,0)</f>
        <v>0</v>
      </c>
    </row>
    <row r="3090" customFormat="false" ht="12.8" hidden="false" customHeight="false" outlineLevel="0" collapsed="false">
      <c r="A3090" s="24" t="n">
        <f aca="false">A3089-0.01</f>
        <v>69.1399999999842</v>
      </c>
      <c r="B3090" s="21" t="n">
        <f aca="false">1+$F$3*$F$2*(1+$F$4)^A3090-(1+$F$3)^A3090</f>
        <v>-15669.6444129299</v>
      </c>
      <c r="C3090" s="22" t="n">
        <f aca="false">IF(AND(B3090&gt;=0,B3089&lt;0),1,0)</f>
        <v>0</v>
      </c>
    </row>
    <row r="3091" customFormat="false" ht="12.8" hidden="false" customHeight="false" outlineLevel="0" collapsed="false">
      <c r="A3091" s="24" t="n">
        <f aca="false">A3090-0.01</f>
        <v>69.1299999999842</v>
      </c>
      <c r="B3091" s="21" t="n">
        <f aca="false">1+$F$3*$F$2*(1+$F$4)^A3091-(1+$F$3)^A3091</f>
        <v>-15647.7014022367</v>
      </c>
      <c r="C3091" s="22" t="n">
        <f aca="false">IF(AND(B3091&gt;=0,B3090&lt;0),1,0)</f>
        <v>0</v>
      </c>
    </row>
    <row r="3092" customFormat="false" ht="12.8" hidden="false" customHeight="false" outlineLevel="0" collapsed="false">
      <c r="A3092" s="24" t="n">
        <f aca="false">A3091-0.01</f>
        <v>69.1199999999842</v>
      </c>
      <c r="B3092" s="21" t="n">
        <f aca="false">1+$F$3*$F$2*(1+$F$4)^A3092-(1+$F$3)^A3092</f>
        <v>-15625.7890603387</v>
      </c>
      <c r="C3092" s="22" t="n">
        <f aca="false">IF(AND(B3092&gt;=0,B3091&lt;0),1,0)</f>
        <v>0</v>
      </c>
    </row>
    <row r="3093" customFormat="false" ht="12.8" hidden="false" customHeight="false" outlineLevel="0" collapsed="false">
      <c r="A3093" s="24" t="n">
        <f aca="false">A3092-0.01</f>
        <v>69.1099999999842</v>
      </c>
      <c r="B3093" s="21" t="n">
        <f aca="false">1+$F$3*$F$2*(1+$F$4)^A3093-(1+$F$3)^A3093</f>
        <v>-15603.9073443938</v>
      </c>
      <c r="C3093" s="22" t="n">
        <f aca="false">IF(AND(B3093&gt;=0,B3092&lt;0),1,0)</f>
        <v>0</v>
      </c>
    </row>
    <row r="3094" customFormat="false" ht="12.8" hidden="false" customHeight="false" outlineLevel="0" collapsed="false">
      <c r="A3094" s="24" t="n">
        <f aca="false">A3093-0.01</f>
        <v>69.0999999999842</v>
      </c>
      <c r="B3094" s="21" t="n">
        <f aca="false">1+$F$3*$F$2*(1+$F$4)^A3094-(1+$F$3)^A3094</f>
        <v>-15582.0562116198</v>
      </c>
      <c r="C3094" s="22" t="n">
        <f aca="false">IF(AND(B3094&gt;=0,B3093&lt;0),1,0)</f>
        <v>0</v>
      </c>
    </row>
    <row r="3095" customFormat="false" ht="12.8" hidden="false" customHeight="false" outlineLevel="0" collapsed="false">
      <c r="A3095" s="24" t="n">
        <f aca="false">A3094-0.01</f>
        <v>69.0899999999842</v>
      </c>
      <c r="B3095" s="21" t="n">
        <f aca="false">1+$F$3*$F$2*(1+$F$4)^A3095-(1+$F$3)^A3095</f>
        <v>-15560.2356192941</v>
      </c>
      <c r="C3095" s="22" t="n">
        <f aca="false">IF(AND(B3095&gt;=0,B3094&lt;0),1,0)</f>
        <v>0</v>
      </c>
    </row>
    <row r="3096" customFormat="false" ht="12.8" hidden="false" customHeight="false" outlineLevel="0" collapsed="false">
      <c r="A3096" s="24" t="n">
        <f aca="false">A3095-0.01</f>
        <v>69.0799999999842</v>
      </c>
      <c r="B3096" s="21" t="n">
        <f aca="false">1+$F$3*$F$2*(1+$F$4)^A3096-(1+$F$3)^A3096</f>
        <v>-15538.445524754</v>
      </c>
      <c r="C3096" s="22" t="n">
        <f aca="false">IF(AND(B3096&gt;=0,B3095&lt;0),1,0)</f>
        <v>0</v>
      </c>
    </row>
    <row r="3097" customFormat="false" ht="12.8" hidden="false" customHeight="false" outlineLevel="0" collapsed="false">
      <c r="A3097" s="24" t="n">
        <f aca="false">A3096-0.01</f>
        <v>69.0699999999842</v>
      </c>
      <c r="B3097" s="21" t="n">
        <f aca="false">1+$F$3*$F$2*(1+$F$4)^A3097-(1+$F$3)^A3097</f>
        <v>-15516.6858853962</v>
      </c>
      <c r="C3097" s="22" t="n">
        <f aca="false">IF(AND(B3097&gt;=0,B3096&lt;0),1,0)</f>
        <v>0</v>
      </c>
    </row>
    <row r="3098" customFormat="false" ht="12.8" hidden="false" customHeight="false" outlineLevel="0" collapsed="false">
      <c r="A3098" s="24" t="n">
        <f aca="false">A3097-0.01</f>
        <v>69.0599999999842</v>
      </c>
      <c r="B3098" s="21" t="n">
        <f aca="false">1+$F$3*$F$2*(1+$F$4)^A3098-(1+$F$3)^A3098</f>
        <v>-15494.956658677</v>
      </c>
      <c r="C3098" s="22" t="n">
        <f aca="false">IF(AND(B3098&gt;=0,B3097&lt;0),1,0)</f>
        <v>0</v>
      </c>
    </row>
    <row r="3099" customFormat="false" ht="12.8" hidden="false" customHeight="false" outlineLevel="0" collapsed="false">
      <c r="A3099" s="24" t="n">
        <f aca="false">A3098-0.01</f>
        <v>69.0499999999842</v>
      </c>
      <c r="B3099" s="21" t="n">
        <f aca="false">1+$F$3*$F$2*(1+$F$4)^A3099-(1+$F$3)^A3099</f>
        <v>-15473.257802112</v>
      </c>
      <c r="C3099" s="22" t="n">
        <f aca="false">IF(AND(B3099&gt;=0,B3098&lt;0),1,0)</f>
        <v>0</v>
      </c>
    </row>
    <row r="3100" customFormat="false" ht="12.8" hidden="false" customHeight="false" outlineLevel="0" collapsed="false">
      <c r="A3100" s="24" t="n">
        <f aca="false">A3099-0.01</f>
        <v>69.0399999999842</v>
      </c>
      <c r="B3100" s="21" t="n">
        <f aca="false">1+$F$3*$F$2*(1+$F$4)^A3100-(1+$F$3)^A3100</f>
        <v>-15451.5892732764</v>
      </c>
      <c r="C3100" s="22" t="n">
        <f aca="false">IF(AND(B3100&gt;=0,B3099&lt;0),1,0)</f>
        <v>0</v>
      </c>
    </row>
    <row r="3101" customFormat="false" ht="12.8" hidden="false" customHeight="false" outlineLevel="0" collapsed="false">
      <c r="A3101" s="24" t="n">
        <f aca="false">A3100-0.01</f>
        <v>69.0299999999842</v>
      </c>
      <c r="B3101" s="21" t="n">
        <f aca="false">1+$F$3*$F$2*(1+$F$4)^A3101-(1+$F$3)^A3101</f>
        <v>-15429.9510298044</v>
      </c>
      <c r="C3101" s="22" t="n">
        <f aca="false">IF(AND(B3101&gt;=0,B3100&lt;0),1,0)</f>
        <v>0</v>
      </c>
    </row>
    <row r="3102" customFormat="false" ht="12.8" hidden="false" customHeight="false" outlineLevel="0" collapsed="false">
      <c r="A3102" s="24" t="n">
        <f aca="false">A3101-0.01</f>
        <v>69.0199999999842</v>
      </c>
      <c r="B3102" s="21" t="n">
        <f aca="false">1+$F$3*$F$2*(1+$F$4)^A3102-(1+$F$3)^A3102</f>
        <v>-15408.3430293895</v>
      </c>
      <c r="C3102" s="22" t="n">
        <f aca="false">IF(AND(B3102&gt;=0,B3101&lt;0),1,0)</f>
        <v>0</v>
      </c>
    </row>
    <row r="3103" customFormat="false" ht="12.8" hidden="false" customHeight="false" outlineLevel="0" collapsed="false">
      <c r="A3103" s="24" t="n">
        <f aca="false">A3102-0.01</f>
        <v>69.0099999999841</v>
      </c>
      <c r="B3103" s="21" t="n">
        <f aca="false">1+$F$3*$F$2*(1+$F$4)^A3103-(1+$F$3)^A3103</f>
        <v>-15386.7652297842</v>
      </c>
      <c r="C3103" s="22" t="n">
        <f aca="false">IF(AND(B3103&gt;=0,B3102&lt;0),1,0)</f>
        <v>0</v>
      </c>
    </row>
    <row r="3104" customFormat="false" ht="12.8" hidden="false" customHeight="false" outlineLevel="0" collapsed="false">
      <c r="A3104" s="24" t="n">
        <f aca="false">A3103-0.01</f>
        <v>68.9999999999841</v>
      </c>
      <c r="B3104" s="21" t="n">
        <f aca="false">1+$F$3*$F$2*(1+$F$4)^A3104-(1+$F$3)^A3104</f>
        <v>-15365.2175888001</v>
      </c>
      <c r="C3104" s="22" t="n">
        <f aca="false">IF(AND(B3104&gt;=0,B3103&lt;0),1,0)</f>
        <v>0</v>
      </c>
    </row>
    <row r="3105" customFormat="false" ht="12.8" hidden="false" customHeight="false" outlineLevel="0" collapsed="false">
      <c r="A3105" s="24" t="n">
        <f aca="false">A3104-0.01</f>
        <v>68.9899999999841</v>
      </c>
      <c r="B3105" s="21" t="n">
        <f aca="false">1+$F$3*$F$2*(1+$F$4)^A3105-(1+$F$3)^A3105</f>
        <v>-15343.7000643077</v>
      </c>
      <c r="C3105" s="22" t="n">
        <f aca="false">IF(AND(B3105&gt;=0,B3104&lt;0),1,0)</f>
        <v>0</v>
      </c>
    </row>
    <row r="3106" customFormat="false" ht="12.8" hidden="false" customHeight="false" outlineLevel="0" collapsed="false">
      <c r="A3106" s="24" t="n">
        <f aca="false">A3105-0.01</f>
        <v>68.9799999999841</v>
      </c>
      <c r="B3106" s="21" t="n">
        <f aca="false">1+$F$3*$F$2*(1+$F$4)^A3106-(1+$F$3)^A3106</f>
        <v>-15322.2126142363</v>
      </c>
      <c r="C3106" s="22" t="n">
        <f aca="false">IF(AND(B3106&gt;=0,B3105&lt;0),1,0)</f>
        <v>0</v>
      </c>
    </row>
    <row r="3107" customFormat="false" ht="12.8" hidden="false" customHeight="false" outlineLevel="0" collapsed="false">
      <c r="A3107" s="24" t="n">
        <f aca="false">A3106-0.01</f>
        <v>68.9699999999841</v>
      </c>
      <c r="B3107" s="21" t="n">
        <f aca="false">1+$F$3*$F$2*(1+$F$4)^A3107-(1+$F$3)^A3107</f>
        <v>-15300.7551965739</v>
      </c>
      <c r="C3107" s="22" t="n">
        <f aca="false">IF(AND(B3107&gt;=0,B3106&lt;0),1,0)</f>
        <v>0</v>
      </c>
    </row>
    <row r="3108" customFormat="false" ht="12.8" hidden="false" customHeight="false" outlineLevel="0" collapsed="false">
      <c r="A3108" s="24" t="n">
        <f aca="false">A3107-0.01</f>
        <v>68.9599999999841</v>
      </c>
      <c r="B3108" s="21" t="n">
        <f aca="false">1+$F$3*$F$2*(1+$F$4)^A3108-(1+$F$3)^A3108</f>
        <v>-15279.3277693675</v>
      </c>
      <c r="C3108" s="22" t="n">
        <f aca="false">IF(AND(B3108&gt;=0,B3107&lt;0),1,0)</f>
        <v>0</v>
      </c>
    </row>
    <row r="3109" customFormat="false" ht="12.8" hidden="false" customHeight="false" outlineLevel="0" collapsed="false">
      <c r="A3109" s="24" t="n">
        <f aca="false">A3108-0.01</f>
        <v>68.9499999999841</v>
      </c>
      <c r="B3109" s="21" t="n">
        <f aca="false">1+$F$3*$F$2*(1+$F$4)^A3109-(1+$F$3)^A3109</f>
        <v>-15257.9302907223</v>
      </c>
      <c r="C3109" s="22" t="n">
        <f aca="false">IF(AND(B3109&gt;=0,B3108&lt;0),1,0)</f>
        <v>0</v>
      </c>
    </row>
    <row r="3110" customFormat="false" ht="12.8" hidden="false" customHeight="false" outlineLevel="0" collapsed="false">
      <c r="A3110" s="24" t="n">
        <f aca="false">A3109-0.01</f>
        <v>68.9399999999841</v>
      </c>
      <c r="B3110" s="21" t="n">
        <f aca="false">1+$F$3*$F$2*(1+$F$4)^A3110-(1+$F$3)^A3110</f>
        <v>-15236.5627188022</v>
      </c>
      <c r="C3110" s="22" t="n">
        <f aca="false">IF(AND(B3110&gt;=0,B3109&lt;0),1,0)</f>
        <v>0</v>
      </c>
    </row>
    <row r="3111" customFormat="false" ht="12.8" hidden="false" customHeight="false" outlineLevel="0" collapsed="false">
      <c r="A3111" s="24" t="n">
        <f aca="false">A3110-0.01</f>
        <v>68.9299999999841</v>
      </c>
      <c r="B3111" s="21" t="n">
        <f aca="false">1+$F$3*$F$2*(1+$F$4)^A3111-(1+$F$3)^A3111</f>
        <v>-15215.2250118295</v>
      </c>
      <c r="C3111" s="22" t="n">
        <f aca="false">IF(AND(B3111&gt;=0,B3110&lt;0),1,0)</f>
        <v>0</v>
      </c>
    </row>
    <row r="3112" customFormat="false" ht="12.8" hidden="false" customHeight="false" outlineLevel="0" collapsed="false">
      <c r="A3112" s="24" t="n">
        <f aca="false">A3111-0.01</f>
        <v>68.9199999999841</v>
      </c>
      <c r="B3112" s="21" t="n">
        <f aca="false">1+$F$3*$F$2*(1+$F$4)^A3112-(1+$F$3)^A3112</f>
        <v>-15193.9171280849</v>
      </c>
      <c r="C3112" s="22" t="n">
        <f aca="false">IF(AND(B3112&gt;=0,B3111&lt;0),1,0)</f>
        <v>0</v>
      </c>
    </row>
    <row r="3113" customFormat="false" ht="12.8" hidden="false" customHeight="false" outlineLevel="0" collapsed="false">
      <c r="A3113" s="24" t="n">
        <f aca="false">A3112-0.01</f>
        <v>68.9099999999841</v>
      </c>
      <c r="B3113" s="21" t="n">
        <f aca="false">1+$F$3*$F$2*(1+$F$4)^A3113-(1+$F$3)^A3113</f>
        <v>-15172.6390259074</v>
      </c>
      <c r="C3113" s="22" t="n">
        <f aca="false">IF(AND(B3113&gt;=0,B3112&lt;0),1,0)</f>
        <v>0</v>
      </c>
    </row>
    <row r="3114" customFormat="false" ht="12.8" hidden="false" customHeight="false" outlineLevel="0" collapsed="false">
      <c r="A3114" s="24" t="n">
        <f aca="false">A3113-0.01</f>
        <v>68.8999999999841</v>
      </c>
      <c r="B3114" s="21" t="n">
        <f aca="false">1+$F$3*$F$2*(1+$F$4)^A3114-(1+$F$3)^A3114</f>
        <v>-15151.3906636941</v>
      </c>
      <c r="C3114" s="22" t="n">
        <f aca="false">IF(AND(B3114&gt;=0,B3113&lt;0),1,0)</f>
        <v>0</v>
      </c>
    </row>
    <row r="3115" customFormat="false" ht="12.8" hidden="false" customHeight="false" outlineLevel="0" collapsed="false">
      <c r="A3115" s="24" t="n">
        <f aca="false">A3114-0.01</f>
        <v>68.8899999999841</v>
      </c>
      <c r="B3115" s="21" t="n">
        <f aca="false">1+$F$3*$F$2*(1+$F$4)^A3115-(1+$F$3)^A3115</f>
        <v>-15130.1719999001</v>
      </c>
      <c r="C3115" s="22" t="n">
        <f aca="false">IF(AND(B3115&gt;=0,B3114&lt;0),1,0)</f>
        <v>0</v>
      </c>
    </row>
    <row r="3116" customFormat="false" ht="12.8" hidden="false" customHeight="false" outlineLevel="0" collapsed="false">
      <c r="A3116" s="24" t="n">
        <f aca="false">A3115-0.01</f>
        <v>68.8799999999841</v>
      </c>
      <c r="B3116" s="21" t="n">
        <f aca="false">1+$F$3*$F$2*(1+$F$4)^A3116-(1+$F$3)^A3116</f>
        <v>-15108.9829930389</v>
      </c>
      <c r="C3116" s="22" t="n">
        <f aca="false">IF(AND(B3116&gt;=0,B3115&lt;0),1,0)</f>
        <v>0</v>
      </c>
    </row>
    <row r="3117" customFormat="false" ht="12.8" hidden="false" customHeight="false" outlineLevel="0" collapsed="false">
      <c r="A3117" s="24" t="n">
        <f aca="false">A3116-0.01</f>
        <v>68.8699999999841</v>
      </c>
      <c r="B3117" s="21" t="n">
        <f aca="false">1+$F$3*$F$2*(1+$F$4)^A3117-(1+$F$3)^A3117</f>
        <v>-15087.8236016815</v>
      </c>
      <c r="C3117" s="22" t="n">
        <f aca="false">IF(AND(B3117&gt;=0,B3116&lt;0),1,0)</f>
        <v>0</v>
      </c>
    </row>
    <row r="3118" customFormat="false" ht="12.8" hidden="false" customHeight="false" outlineLevel="0" collapsed="false">
      <c r="A3118" s="24" t="n">
        <f aca="false">A3117-0.01</f>
        <v>68.8599999999841</v>
      </c>
      <c r="B3118" s="21" t="n">
        <f aca="false">1+$F$3*$F$2*(1+$F$4)^A3118-(1+$F$3)^A3118</f>
        <v>-15066.693784457</v>
      </c>
      <c r="C3118" s="22" t="n">
        <f aca="false">IF(AND(B3118&gt;=0,B3117&lt;0),1,0)</f>
        <v>0</v>
      </c>
    </row>
    <row r="3119" customFormat="false" ht="12.8" hidden="false" customHeight="false" outlineLevel="0" collapsed="false">
      <c r="A3119" s="24" t="n">
        <f aca="false">A3118-0.01</f>
        <v>68.8499999999841</v>
      </c>
      <c r="B3119" s="21" t="n">
        <f aca="false">1+$F$3*$F$2*(1+$F$4)^A3119-(1+$F$3)^A3119</f>
        <v>-15045.5935000524</v>
      </c>
      <c r="C3119" s="22" t="n">
        <f aca="false">IF(AND(B3119&gt;=0,B3118&lt;0),1,0)</f>
        <v>0</v>
      </c>
    </row>
    <row r="3120" customFormat="false" ht="12.8" hidden="false" customHeight="false" outlineLevel="0" collapsed="false">
      <c r="A3120" s="24" t="n">
        <f aca="false">A3119-0.01</f>
        <v>68.8399999999841</v>
      </c>
      <c r="B3120" s="21" t="n">
        <f aca="false">1+$F$3*$F$2*(1+$F$4)^A3120-(1+$F$3)^A3120</f>
        <v>-15024.5227072121</v>
      </c>
      <c r="C3120" s="22" t="n">
        <f aca="false">IF(AND(B3120&gt;=0,B3119&lt;0),1,0)</f>
        <v>0</v>
      </c>
    </row>
    <row r="3121" customFormat="false" ht="12.8" hidden="false" customHeight="false" outlineLevel="0" collapsed="false">
      <c r="A3121" s="24" t="n">
        <f aca="false">A3120-0.01</f>
        <v>68.8299999999841</v>
      </c>
      <c r="B3121" s="21" t="n">
        <f aca="false">1+$F$3*$F$2*(1+$F$4)^A3121-(1+$F$3)^A3121</f>
        <v>-15003.4813647384</v>
      </c>
      <c r="C3121" s="22" t="n">
        <f aca="false">IF(AND(B3121&gt;=0,B3120&lt;0),1,0)</f>
        <v>0</v>
      </c>
    </row>
    <row r="3122" customFormat="false" ht="12.8" hidden="false" customHeight="false" outlineLevel="0" collapsed="false">
      <c r="A3122" s="24" t="n">
        <f aca="false">A3121-0.01</f>
        <v>68.819999999984</v>
      </c>
      <c r="B3122" s="21" t="n">
        <f aca="false">1+$F$3*$F$2*(1+$F$4)^A3122-(1+$F$3)^A3122</f>
        <v>-14982.4694314909</v>
      </c>
      <c r="C3122" s="22" t="n">
        <f aca="false">IF(AND(B3122&gt;=0,B3121&lt;0),1,0)</f>
        <v>0</v>
      </c>
    </row>
    <row r="3123" customFormat="false" ht="12.8" hidden="false" customHeight="false" outlineLevel="0" collapsed="false">
      <c r="A3123" s="24" t="n">
        <f aca="false">A3122-0.01</f>
        <v>68.809999999984</v>
      </c>
      <c r="B3123" s="21" t="n">
        <f aca="false">1+$F$3*$F$2*(1+$F$4)^A3123-(1+$F$3)^A3123</f>
        <v>-14961.4868663869</v>
      </c>
      <c r="C3123" s="22" t="n">
        <f aca="false">IF(AND(B3123&gt;=0,B3122&lt;0),1,0)</f>
        <v>0</v>
      </c>
    </row>
    <row r="3124" customFormat="false" ht="12.8" hidden="false" customHeight="false" outlineLevel="0" collapsed="false">
      <c r="A3124" s="24" t="n">
        <f aca="false">A3123-0.01</f>
        <v>68.799999999984</v>
      </c>
      <c r="B3124" s="21" t="n">
        <f aca="false">1+$F$3*$F$2*(1+$F$4)^A3124-(1+$F$3)^A3124</f>
        <v>-14940.5336284009</v>
      </c>
      <c r="C3124" s="22" t="n">
        <f aca="false">IF(AND(B3124&gt;=0,B3123&lt;0),1,0)</f>
        <v>0</v>
      </c>
    </row>
    <row r="3125" customFormat="false" ht="12.8" hidden="false" customHeight="false" outlineLevel="0" collapsed="false">
      <c r="A3125" s="24" t="n">
        <f aca="false">A3124-0.01</f>
        <v>68.789999999984</v>
      </c>
      <c r="B3125" s="21" t="n">
        <f aca="false">1+$F$3*$F$2*(1+$F$4)^A3125-(1+$F$3)^A3125</f>
        <v>-14919.6096765648</v>
      </c>
      <c r="C3125" s="22" t="n">
        <f aca="false">IF(AND(B3125&gt;=0,B3124&lt;0),1,0)</f>
        <v>0</v>
      </c>
    </row>
    <row r="3126" customFormat="false" ht="12.8" hidden="false" customHeight="false" outlineLevel="0" collapsed="false">
      <c r="A3126" s="24" t="n">
        <f aca="false">A3125-0.01</f>
        <v>68.779999999984</v>
      </c>
      <c r="B3126" s="21" t="n">
        <f aca="false">1+$F$3*$F$2*(1+$F$4)^A3126-(1+$F$3)^A3126</f>
        <v>-14898.7149699677</v>
      </c>
      <c r="C3126" s="22" t="n">
        <f aca="false">IF(AND(B3126&gt;=0,B3125&lt;0),1,0)</f>
        <v>0</v>
      </c>
    </row>
    <row r="3127" customFormat="false" ht="12.8" hidden="false" customHeight="false" outlineLevel="0" collapsed="false">
      <c r="A3127" s="24" t="n">
        <f aca="false">A3126-0.01</f>
        <v>68.769999999984</v>
      </c>
      <c r="B3127" s="21" t="n">
        <f aca="false">1+$F$3*$F$2*(1+$F$4)^A3127-(1+$F$3)^A3127</f>
        <v>-14877.8494677558</v>
      </c>
      <c r="C3127" s="22" t="n">
        <f aca="false">IF(AND(B3127&gt;=0,B3126&lt;0),1,0)</f>
        <v>0</v>
      </c>
    </row>
    <row r="3128" customFormat="false" ht="12.8" hidden="false" customHeight="false" outlineLevel="0" collapsed="false">
      <c r="A3128" s="24" t="n">
        <f aca="false">A3127-0.01</f>
        <v>68.759999999984</v>
      </c>
      <c r="B3128" s="21" t="n">
        <f aca="false">1+$F$3*$F$2*(1+$F$4)^A3128-(1+$F$3)^A3128</f>
        <v>-14857.0131291324</v>
      </c>
      <c r="C3128" s="22" t="n">
        <f aca="false">IF(AND(B3128&gt;=0,B3127&lt;0),1,0)</f>
        <v>0</v>
      </c>
    </row>
    <row r="3129" customFormat="false" ht="12.8" hidden="false" customHeight="false" outlineLevel="0" collapsed="false">
      <c r="A3129" s="24" t="n">
        <f aca="false">A3128-0.01</f>
        <v>68.749999999984</v>
      </c>
      <c r="B3129" s="21" t="n">
        <f aca="false">1+$F$3*$F$2*(1+$F$4)^A3129-(1+$F$3)^A3129</f>
        <v>-14836.2059133578</v>
      </c>
      <c r="C3129" s="22" t="n">
        <f aca="false">IF(AND(B3129&gt;=0,B3128&lt;0),1,0)</f>
        <v>0</v>
      </c>
    </row>
    <row r="3130" customFormat="false" ht="12.8" hidden="false" customHeight="false" outlineLevel="0" collapsed="false">
      <c r="A3130" s="24" t="n">
        <f aca="false">A3129-0.01</f>
        <v>68.739999999984</v>
      </c>
      <c r="B3130" s="21" t="n">
        <f aca="false">1+$F$3*$F$2*(1+$F$4)^A3130-(1+$F$3)^A3130</f>
        <v>-14815.4277797492</v>
      </c>
      <c r="C3130" s="22" t="n">
        <f aca="false">IF(AND(B3130&gt;=0,B3129&lt;0),1,0)</f>
        <v>0</v>
      </c>
    </row>
    <row r="3131" customFormat="false" ht="12.8" hidden="false" customHeight="false" outlineLevel="0" collapsed="false">
      <c r="A3131" s="24" t="n">
        <f aca="false">A3130-0.01</f>
        <v>68.729999999984</v>
      </c>
      <c r="B3131" s="21" t="n">
        <f aca="false">1+$F$3*$F$2*(1+$F$4)^A3131-(1+$F$3)^A3131</f>
        <v>-14794.6786876804</v>
      </c>
      <c r="C3131" s="22" t="n">
        <f aca="false">IF(AND(B3131&gt;=0,B3130&lt;0),1,0)</f>
        <v>0</v>
      </c>
    </row>
    <row r="3132" customFormat="false" ht="12.8" hidden="false" customHeight="false" outlineLevel="0" collapsed="false">
      <c r="A3132" s="24" t="n">
        <f aca="false">A3131-0.01</f>
        <v>68.719999999984</v>
      </c>
      <c r="B3132" s="21" t="n">
        <f aca="false">1+$F$3*$F$2*(1+$F$4)^A3132-(1+$F$3)^A3132</f>
        <v>-14773.9585965824</v>
      </c>
      <c r="C3132" s="22" t="n">
        <f aca="false">IF(AND(B3132&gt;=0,B3131&lt;0),1,0)</f>
        <v>0</v>
      </c>
    </row>
    <row r="3133" customFormat="false" ht="12.8" hidden="false" customHeight="false" outlineLevel="0" collapsed="false">
      <c r="A3133" s="24" t="n">
        <f aca="false">A3132-0.01</f>
        <v>68.709999999984</v>
      </c>
      <c r="B3133" s="21" t="n">
        <f aca="false">1+$F$3*$F$2*(1+$F$4)^A3133-(1+$F$3)^A3133</f>
        <v>-14753.2674659425</v>
      </c>
      <c r="C3133" s="22" t="n">
        <f aca="false">IF(AND(B3133&gt;=0,B3132&lt;0),1,0)</f>
        <v>0</v>
      </c>
    </row>
    <row r="3134" customFormat="false" ht="12.8" hidden="false" customHeight="false" outlineLevel="0" collapsed="false">
      <c r="A3134" s="24" t="n">
        <f aca="false">A3133-0.01</f>
        <v>68.699999999984</v>
      </c>
      <c r="B3134" s="21" t="n">
        <f aca="false">1+$F$3*$F$2*(1+$F$4)^A3134-(1+$F$3)^A3134</f>
        <v>-14732.6052553047</v>
      </c>
      <c r="C3134" s="22" t="n">
        <f aca="false">IF(AND(B3134&gt;=0,B3133&lt;0),1,0)</f>
        <v>0</v>
      </c>
    </row>
    <row r="3135" customFormat="false" ht="12.8" hidden="false" customHeight="false" outlineLevel="0" collapsed="false">
      <c r="A3135" s="24" t="n">
        <f aca="false">A3134-0.01</f>
        <v>68.689999999984</v>
      </c>
      <c r="B3135" s="21" t="n">
        <f aca="false">1+$F$3*$F$2*(1+$F$4)^A3135-(1+$F$3)^A3135</f>
        <v>-14711.9719242695</v>
      </c>
      <c r="C3135" s="22" t="n">
        <f aca="false">IF(AND(B3135&gt;=0,B3134&lt;0),1,0)</f>
        <v>0</v>
      </c>
    </row>
    <row r="3136" customFormat="false" ht="12.8" hidden="false" customHeight="false" outlineLevel="0" collapsed="false">
      <c r="A3136" s="24" t="n">
        <f aca="false">A3135-0.01</f>
        <v>68.679999999984</v>
      </c>
      <c r="B3136" s="21" t="n">
        <f aca="false">1+$F$3*$F$2*(1+$F$4)^A3136-(1+$F$3)^A3136</f>
        <v>-14691.3674324938</v>
      </c>
      <c r="C3136" s="22" t="n">
        <f aca="false">IF(AND(B3136&gt;=0,B3135&lt;0),1,0)</f>
        <v>0</v>
      </c>
    </row>
    <row r="3137" customFormat="false" ht="12.8" hidden="false" customHeight="false" outlineLevel="0" collapsed="false">
      <c r="A3137" s="24" t="n">
        <f aca="false">A3136-0.01</f>
        <v>68.669999999984</v>
      </c>
      <c r="B3137" s="21" t="n">
        <f aca="false">1+$F$3*$F$2*(1+$F$4)^A3137-(1+$F$3)^A3137</f>
        <v>-14670.7917396908</v>
      </c>
      <c r="C3137" s="22" t="n">
        <f aca="false">IF(AND(B3137&gt;=0,B3136&lt;0),1,0)</f>
        <v>0</v>
      </c>
    </row>
    <row r="3138" customFormat="false" ht="12.8" hidden="false" customHeight="false" outlineLevel="0" collapsed="false">
      <c r="A3138" s="24" t="n">
        <f aca="false">A3137-0.01</f>
        <v>68.659999999984</v>
      </c>
      <c r="B3138" s="21" t="n">
        <f aca="false">1+$F$3*$F$2*(1+$F$4)^A3138-(1+$F$3)^A3138</f>
        <v>-14650.2448056302</v>
      </c>
      <c r="C3138" s="22" t="n">
        <f aca="false">IF(AND(B3138&gt;=0,B3137&lt;0),1,0)</f>
        <v>0</v>
      </c>
    </row>
    <row r="3139" customFormat="false" ht="12.8" hidden="false" customHeight="false" outlineLevel="0" collapsed="false">
      <c r="A3139" s="24" t="n">
        <f aca="false">A3138-0.01</f>
        <v>68.649999999984</v>
      </c>
      <c r="B3139" s="21" t="n">
        <f aca="false">1+$F$3*$F$2*(1+$F$4)^A3139-(1+$F$3)^A3139</f>
        <v>-14629.7265901377</v>
      </c>
      <c r="C3139" s="22" t="n">
        <f aca="false">IF(AND(B3139&gt;=0,B3138&lt;0),1,0)</f>
        <v>0</v>
      </c>
    </row>
    <row r="3140" customFormat="false" ht="12.8" hidden="false" customHeight="false" outlineLevel="0" collapsed="false">
      <c r="A3140" s="24" t="n">
        <f aca="false">A3139-0.01</f>
        <v>68.639999999984</v>
      </c>
      <c r="B3140" s="21" t="n">
        <f aca="false">1+$F$3*$F$2*(1+$F$4)^A3140-(1+$F$3)^A3140</f>
        <v>-14609.2370530951</v>
      </c>
      <c r="C3140" s="22" t="n">
        <f aca="false">IF(AND(B3140&gt;=0,B3139&lt;0),1,0)</f>
        <v>0</v>
      </c>
    </row>
    <row r="3141" customFormat="false" ht="12.8" hidden="false" customHeight="false" outlineLevel="0" collapsed="false">
      <c r="A3141" s="24" t="n">
        <f aca="false">A3140-0.01</f>
        <v>68.629999999984</v>
      </c>
      <c r="B3141" s="21" t="n">
        <f aca="false">1+$F$3*$F$2*(1+$F$4)^A3141-(1+$F$3)^A3141</f>
        <v>-14588.7761544403</v>
      </c>
      <c r="C3141" s="22" t="n">
        <f aca="false">IF(AND(B3141&gt;=0,B3140&lt;0),1,0)</f>
        <v>0</v>
      </c>
    </row>
    <row r="3142" customFormat="false" ht="12.8" hidden="false" customHeight="false" outlineLevel="0" collapsed="false">
      <c r="A3142" s="24" t="n">
        <f aca="false">A3141-0.01</f>
        <v>68.6199999999839</v>
      </c>
      <c r="B3142" s="21" t="n">
        <f aca="false">1+$F$3*$F$2*(1+$F$4)^A3142-(1+$F$3)^A3142</f>
        <v>-14568.3438541671</v>
      </c>
      <c r="C3142" s="22" t="n">
        <f aca="false">IF(AND(B3142&gt;=0,B3141&lt;0),1,0)</f>
        <v>0</v>
      </c>
    </row>
    <row r="3143" customFormat="false" ht="12.8" hidden="false" customHeight="false" outlineLevel="0" collapsed="false">
      <c r="A3143" s="24" t="n">
        <f aca="false">A3142-0.01</f>
        <v>68.6099999999839</v>
      </c>
      <c r="B3143" s="21" t="n">
        <f aca="false">1+$F$3*$F$2*(1+$F$4)^A3143-(1+$F$3)^A3143</f>
        <v>-14547.9401123252</v>
      </c>
      <c r="C3143" s="22" t="n">
        <f aca="false">IF(AND(B3143&gt;=0,B3142&lt;0),1,0)</f>
        <v>0</v>
      </c>
    </row>
    <row r="3144" customFormat="false" ht="12.8" hidden="false" customHeight="false" outlineLevel="0" collapsed="false">
      <c r="A3144" s="24" t="n">
        <f aca="false">A3143-0.01</f>
        <v>68.5999999999839</v>
      </c>
      <c r="B3144" s="21" t="n">
        <f aca="false">1+$F$3*$F$2*(1+$F$4)^A3144-(1+$F$3)^A3144</f>
        <v>-14527.5648890202</v>
      </c>
      <c r="C3144" s="22" t="n">
        <f aca="false">IF(AND(B3144&gt;=0,B3143&lt;0),1,0)</f>
        <v>0</v>
      </c>
    </row>
    <row r="3145" customFormat="false" ht="12.8" hidden="false" customHeight="false" outlineLevel="0" collapsed="false">
      <c r="A3145" s="24" t="n">
        <f aca="false">A3144-0.01</f>
        <v>68.5899999999839</v>
      </c>
      <c r="B3145" s="21" t="n">
        <f aca="false">1+$F$3*$F$2*(1+$F$4)^A3145-(1+$F$3)^A3145</f>
        <v>-14507.2181444133</v>
      </c>
      <c r="C3145" s="22" t="n">
        <f aca="false">IF(AND(B3145&gt;=0,B3144&lt;0),1,0)</f>
        <v>0</v>
      </c>
    </row>
    <row r="3146" customFormat="false" ht="12.8" hidden="false" customHeight="false" outlineLevel="0" collapsed="false">
      <c r="A3146" s="24" t="n">
        <f aca="false">A3145-0.01</f>
        <v>68.5799999999839</v>
      </c>
      <c r="B3146" s="21" t="n">
        <f aca="false">1+$F$3*$F$2*(1+$F$4)^A3146-(1+$F$3)^A3146</f>
        <v>-14486.8998387214</v>
      </c>
      <c r="C3146" s="22" t="n">
        <f aca="false">IF(AND(B3146&gt;=0,B3145&lt;0),1,0)</f>
        <v>0</v>
      </c>
    </row>
    <row r="3147" customFormat="false" ht="12.8" hidden="false" customHeight="false" outlineLevel="0" collapsed="false">
      <c r="A3147" s="24" t="n">
        <f aca="false">A3146-0.01</f>
        <v>68.5699999999839</v>
      </c>
      <c r="B3147" s="21" t="n">
        <f aca="false">1+$F$3*$F$2*(1+$F$4)^A3147-(1+$F$3)^A3147</f>
        <v>-14466.6099322168</v>
      </c>
      <c r="C3147" s="22" t="n">
        <f aca="false">IF(AND(B3147&gt;=0,B3146&lt;0),1,0)</f>
        <v>0</v>
      </c>
    </row>
    <row r="3148" customFormat="false" ht="12.8" hidden="false" customHeight="false" outlineLevel="0" collapsed="false">
      <c r="A3148" s="24" t="n">
        <f aca="false">A3147-0.01</f>
        <v>68.5599999999839</v>
      </c>
      <c r="B3148" s="21" t="n">
        <f aca="false">1+$F$3*$F$2*(1+$F$4)^A3148-(1+$F$3)^A3148</f>
        <v>-14446.3483852276</v>
      </c>
      <c r="C3148" s="22" t="n">
        <f aca="false">IF(AND(B3148&gt;=0,B3147&lt;0),1,0)</f>
        <v>0</v>
      </c>
    </row>
    <row r="3149" customFormat="false" ht="12.8" hidden="false" customHeight="false" outlineLevel="0" collapsed="false">
      <c r="A3149" s="24" t="n">
        <f aca="false">A3148-0.01</f>
        <v>68.5499999999839</v>
      </c>
      <c r="B3149" s="21" t="n">
        <f aca="false">1+$F$3*$F$2*(1+$F$4)^A3149-(1+$F$3)^A3149</f>
        <v>-14426.1151581371</v>
      </c>
      <c r="C3149" s="22" t="n">
        <f aca="false">IF(AND(B3149&gt;=0,B3148&lt;0),1,0)</f>
        <v>0</v>
      </c>
    </row>
    <row r="3150" customFormat="false" ht="12.8" hidden="false" customHeight="false" outlineLevel="0" collapsed="false">
      <c r="A3150" s="24" t="n">
        <f aca="false">A3149-0.01</f>
        <v>68.5399999999839</v>
      </c>
      <c r="B3150" s="21" t="n">
        <f aca="false">1+$F$3*$F$2*(1+$F$4)^A3150-(1+$F$3)^A3150</f>
        <v>-14405.910211384</v>
      </c>
      <c r="C3150" s="22" t="n">
        <f aca="false">IF(AND(B3150&gt;=0,B3149&lt;0),1,0)</f>
        <v>0</v>
      </c>
    </row>
    <row r="3151" customFormat="false" ht="12.8" hidden="false" customHeight="false" outlineLevel="0" collapsed="false">
      <c r="A3151" s="24" t="n">
        <f aca="false">A3150-0.01</f>
        <v>68.5299999999839</v>
      </c>
      <c r="B3151" s="21" t="n">
        <f aca="false">1+$F$3*$F$2*(1+$F$4)^A3151-(1+$F$3)^A3151</f>
        <v>-14385.7335054622</v>
      </c>
      <c r="C3151" s="22" t="n">
        <f aca="false">IF(AND(B3151&gt;=0,B3150&lt;0),1,0)</f>
        <v>0</v>
      </c>
    </row>
    <row r="3152" customFormat="false" ht="12.8" hidden="false" customHeight="false" outlineLevel="0" collapsed="false">
      <c r="A3152" s="24" t="n">
        <f aca="false">A3151-0.01</f>
        <v>68.5199999999839</v>
      </c>
      <c r="B3152" s="21" t="n">
        <f aca="false">1+$F$3*$F$2*(1+$F$4)^A3152-(1+$F$3)^A3152</f>
        <v>-14365.5850009208</v>
      </c>
      <c r="C3152" s="22" t="n">
        <f aca="false">IF(AND(B3152&gt;=0,B3151&lt;0),1,0)</f>
        <v>0</v>
      </c>
    </row>
    <row r="3153" customFormat="false" ht="12.8" hidden="false" customHeight="false" outlineLevel="0" collapsed="false">
      <c r="A3153" s="24" t="n">
        <f aca="false">A3152-0.01</f>
        <v>68.5099999999839</v>
      </c>
      <c r="B3153" s="21" t="n">
        <f aca="false">1+$F$3*$F$2*(1+$F$4)^A3153-(1+$F$3)^A3153</f>
        <v>-14345.464658364</v>
      </c>
      <c r="C3153" s="22" t="n">
        <f aca="false">IF(AND(B3153&gt;=0,B3152&lt;0),1,0)</f>
        <v>0</v>
      </c>
    </row>
    <row r="3154" customFormat="false" ht="12.8" hidden="false" customHeight="false" outlineLevel="0" collapsed="false">
      <c r="A3154" s="24" t="n">
        <f aca="false">A3153-0.01</f>
        <v>68.4999999999839</v>
      </c>
      <c r="B3154" s="21" t="n">
        <f aca="false">1+$F$3*$F$2*(1+$F$4)^A3154-(1+$F$3)^A3154</f>
        <v>-14325.3724384511</v>
      </c>
      <c r="C3154" s="22" t="n">
        <f aca="false">IF(AND(B3154&gt;=0,B3153&lt;0),1,0)</f>
        <v>0</v>
      </c>
    </row>
    <row r="3155" customFormat="false" ht="12.8" hidden="false" customHeight="false" outlineLevel="0" collapsed="false">
      <c r="A3155" s="24" t="n">
        <f aca="false">A3154-0.01</f>
        <v>68.4899999999839</v>
      </c>
      <c r="B3155" s="21" t="n">
        <f aca="false">1+$F$3*$F$2*(1+$F$4)^A3155-(1+$F$3)^A3155</f>
        <v>-14305.3083018963</v>
      </c>
      <c r="C3155" s="22" t="n">
        <f aca="false">IF(AND(B3155&gt;=0,B3154&lt;0),1,0)</f>
        <v>0</v>
      </c>
    </row>
    <row r="3156" customFormat="false" ht="12.8" hidden="false" customHeight="false" outlineLevel="0" collapsed="false">
      <c r="A3156" s="24" t="n">
        <f aca="false">A3155-0.01</f>
        <v>68.4799999999839</v>
      </c>
      <c r="B3156" s="21" t="n">
        <f aca="false">1+$F$3*$F$2*(1+$F$4)^A3156-(1+$F$3)^A3156</f>
        <v>-14285.2722094685</v>
      </c>
      <c r="C3156" s="22" t="n">
        <f aca="false">IF(AND(B3156&gt;=0,B3155&lt;0),1,0)</f>
        <v>0</v>
      </c>
    </row>
    <row r="3157" customFormat="false" ht="12.8" hidden="false" customHeight="false" outlineLevel="0" collapsed="false">
      <c r="A3157" s="24" t="n">
        <f aca="false">A3156-0.01</f>
        <v>68.4699999999839</v>
      </c>
      <c r="B3157" s="21" t="n">
        <f aca="false">1+$F$3*$F$2*(1+$F$4)^A3157-(1+$F$3)^A3157</f>
        <v>-14265.2641219918</v>
      </c>
      <c r="C3157" s="22" t="n">
        <f aca="false">IF(AND(B3157&gt;=0,B3156&lt;0),1,0)</f>
        <v>0</v>
      </c>
    </row>
    <row r="3158" customFormat="false" ht="12.8" hidden="false" customHeight="false" outlineLevel="0" collapsed="false">
      <c r="A3158" s="24" t="n">
        <f aca="false">A3157-0.01</f>
        <v>68.4599999999839</v>
      </c>
      <c r="B3158" s="21" t="n">
        <f aca="false">1+$F$3*$F$2*(1+$F$4)^A3158-(1+$F$3)^A3158</f>
        <v>-14245.2840003446</v>
      </c>
      <c r="C3158" s="22" t="n">
        <f aca="false">IF(AND(B3158&gt;=0,B3157&lt;0),1,0)</f>
        <v>0</v>
      </c>
    </row>
    <row r="3159" customFormat="false" ht="12.8" hidden="false" customHeight="false" outlineLevel="0" collapsed="false">
      <c r="A3159" s="24" t="n">
        <f aca="false">A3158-0.01</f>
        <v>68.4499999999839</v>
      </c>
      <c r="B3159" s="21" t="n">
        <f aca="false">1+$F$3*$F$2*(1+$F$4)^A3159-(1+$F$3)^A3159</f>
        <v>-14225.3318054602</v>
      </c>
      <c r="C3159" s="22" t="n">
        <f aca="false">IF(AND(B3159&gt;=0,B3158&lt;0),1,0)</f>
        <v>0</v>
      </c>
    </row>
    <row r="3160" customFormat="false" ht="12.8" hidden="false" customHeight="false" outlineLevel="0" collapsed="false">
      <c r="A3160" s="24" t="n">
        <f aca="false">A3159-0.01</f>
        <v>68.4399999999839</v>
      </c>
      <c r="B3160" s="21" t="n">
        <f aca="false">1+$F$3*$F$2*(1+$F$4)^A3160-(1+$F$3)^A3160</f>
        <v>-14205.4074983264</v>
      </c>
      <c r="C3160" s="22" t="n">
        <f aca="false">IF(AND(B3160&gt;=0,B3159&lt;0),1,0)</f>
        <v>0</v>
      </c>
    </row>
    <row r="3161" customFormat="false" ht="12.8" hidden="false" customHeight="false" outlineLevel="0" collapsed="false">
      <c r="A3161" s="24" t="n">
        <f aca="false">A3160-0.01</f>
        <v>68.4299999999839</v>
      </c>
      <c r="B3161" s="21" t="n">
        <f aca="false">1+$F$3*$F$2*(1+$F$4)^A3161-(1+$F$3)^A3161</f>
        <v>-14185.5110399854</v>
      </c>
      <c r="C3161" s="22" t="n">
        <f aca="false">IF(AND(B3161&gt;=0,B3160&lt;0),1,0)</f>
        <v>0</v>
      </c>
    </row>
    <row r="3162" customFormat="false" ht="12.8" hidden="false" customHeight="false" outlineLevel="0" collapsed="false">
      <c r="A3162" s="24" t="n">
        <f aca="false">A3161-0.01</f>
        <v>68.4199999999838</v>
      </c>
      <c r="B3162" s="21" t="n">
        <f aca="false">1+$F$3*$F$2*(1+$F$4)^A3162-(1+$F$3)^A3162</f>
        <v>-14165.6423915338</v>
      </c>
      <c r="C3162" s="22" t="n">
        <f aca="false">IF(AND(B3162&gt;=0,B3161&lt;0),1,0)</f>
        <v>0</v>
      </c>
    </row>
    <row r="3163" customFormat="false" ht="12.8" hidden="false" customHeight="false" outlineLevel="0" collapsed="false">
      <c r="A3163" s="24" t="n">
        <f aca="false">A3162-0.01</f>
        <v>68.4099999999838</v>
      </c>
      <c r="B3163" s="21" t="n">
        <f aca="false">1+$F$3*$F$2*(1+$F$4)^A3163-(1+$F$3)^A3163</f>
        <v>-14145.8015141229</v>
      </c>
      <c r="C3163" s="22" t="n">
        <f aca="false">IF(AND(B3163&gt;=0,B3162&lt;0),1,0)</f>
        <v>0</v>
      </c>
    </row>
    <row r="3164" customFormat="false" ht="12.8" hidden="false" customHeight="false" outlineLevel="0" collapsed="false">
      <c r="A3164" s="24" t="n">
        <f aca="false">A3163-0.01</f>
        <v>68.3999999999838</v>
      </c>
      <c r="B3164" s="21" t="n">
        <f aca="false">1+$F$3*$F$2*(1+$F$4)^A3164-(1+$F$3)^A3164</f>
        <v>-14125.9883689577</v>
      </c>
      <c r="C3164" s="22" t="n">
        <f aca="false">IF(AND(B3164&gt;=0,B3163&lt;0),1,0)</f>
        <v>0</v>
      </c>
    </row>
    <row r="3165" customFormat="false" ht="12.8" hidden="false" customHeight="false" outlineLevel="0" collapsed="false">
      <c r="A3165" s="24" t="n">
        <f aca="false">A3164-0.01</f>
        <v>68.3899999999838</v>
      </c>
      <c r="B3165" s="21" t="n">
        <f aca="false">1+$F$3*$F$2*(1+$F$4)^A3165-(1+$F$3)^A3165</f>
        <v>-14106.2029172979</v>
      </c>
      <c r="C3165" s="22" t="n">
        <f aca="false">IF(AND(B3165&gt;=0,B3164&lt;0),1,0)</f>
        <v>0</v>
      </c>
    </row>
    <row r="3166" customFormat="false" ht="12.8" hidden="false" customHeight="false" outlineLevel="0" collapsed="false">
      <c r="A3166" s="24" t="n">
        <f aca="false">A3165-0.01</f>
        <v>68.3799999999838</v>
      </c>
      <c r="B3166" s="21" t="n">
        <f aca="false">1+$F$3*$F$2*(1+$F$4)^A3166-(1+$F$3)^A3166</f>
        <v>-14086.4451204568</v>
      </c>
      <c r="C3166" s="22" t="n">
        <f aca="false">IF(AND(B3166&gt;=0,B3165&lt;0),1,0)</f>
        <v>0</v>
      </c>
    </row>
    <row r="3167" customFormat="false" ht="12.8" hidden="false" customHeight="false" outlineLevel="0" collapsed="false">
      <c r="A3167" s="24" t="n">
        <f aca="false">A3166-0.01</f>
        <v>68.3699999999838</v>
      </c>
      <c r="B3167" s="21" t="n">
        <f aca="false">1+$F$3*$F$2*(1+$F$4)^A3167-(1+$F$3)^A3167</f>
        <v>-14066.7149398023</v>
      </c>
      <c r="C3167" s="22" t="n">
        <f aca="false">IF(AND(B3167&gt;=0,B3166&lt;0),1,0)</f>
        <v>0</v>
      </c>
    </row>
    <row r="3168" customFormat="false" ht="12.8" hidden="false" customHeight="false" outlineLevel="0" collapsed="false">
      <c r="A3168" s="24" t="n">
        <f aca="false">A3167-0.01</f>
        <v>68.3599999999838</v>
      </c>
      <c r="B3168" s="21" t="n">
        <f aca="false">1+$F$3*$F$2*(1+$F$4)^A3168-(1+$F$3)^A3168</f>
        <v>-14047.0123367559</v>
      </c>
      <c r="C3168" s="22" t="n">
        <f aca="false">IF(AND(B3168&gt;=0,B3167&lt;0),1,0)</f>
        <v>0</v>
      </c>
    </row>
    <row r="3169" customFormat="false" ht="12.8" hidden="false" customHeight="false" outlineLevel="0" collapsed="false">
      <c r="A3169" s="24" t="n">
        <f aca="false">A3168-0.01</f>
        <v>68.3499999999838</v>
      </c>
      <c r="B3169" s="21" t="n">
        <f aca="false">1+$F$3*$F$2*(1+$F$4)^A3169-(1+$F$3)^A3169</f>
        <v>-14027.3372727929</v>
      </c>
      <c r="C3169" s="22" t="n">
        <f aca="false">IF(AND(B3169&gt;=0,B3168&lt;0),1,0)</f>
        <v>0</v>
      </c>
    </row>
    <row r="3170" customFormat="false" ht="12.8" hidden="false" customHeight="false" outlineLevel="0" collapsed="false">
      <c r="A3170" s="24" t="n">
        <f aca="false">A3169-0.01</f>
        <v>68.3399999999838</v>
      </c>
      <c r="B3170" s="21" t="n">
        <f aca="false">1+$F$3*$F$2*(1+$F$4)^A3170-(1+$F$3)^A3170</f>
        <v>-14007.6897094427</v>
      </c>
      <c r="C3170" s="22" t="n">
        <f aca="false">IF(AND(B3170&gt;=0,B3169&lt;0),1,0)</f>
        <v>0</v>
      </c>
    </row>
    <row r="3171" customFormat="false" ht="12.8" hidden="false" customHeight="false" outlineLevel="0" collapsed="false">
      <c r="A3171" s="24" t="n">
        <f aca="false">A3170-0.01</f>
        <v>68.3299999999838</v>
      </c>
      <c r="B3171" s="21" t="n">
        <f aca="false">1+$F$3*$F$2*(1+$F$4)^A3171-(1+$F$3)^A3171</f>
        <v>-13988.0696082883</v>
      </c>
      <c r="C3171" s="22" t="n">
        <f aca="false">IF(AND(B3171&gt;=0,B3170&lt;0),1,0)</f>
        <v>0</v>
      </c>
    </row>
    <row r="3172" customFormat="false" ht="12.8" hidden="false" customHeight="false" outlineLevel="0" collapsed="false">
      <c r="A3172" s="24" t="n">
        <f aca="false">A3171-0.01</f>
        <v>68.3199999999838</v>
      </c>
      <c r="B3172" s="21" t="n">
        <f aca="false">1+$F$3*$F$2*(1+$F$4)^A3172-(1+$F$3)^A3172</f>
        <v>-13968.4769309664</v>
      </c>
      <c r="C3172" s="22" t="n">
        <f aca="false">IF(AND(B3172&gt;=0,B3171&lt;0),1,0)</f>
        <v>0</v>
      </c>
    </row>
    <row r="3173" customFormat="false" ht="12.8" hidden="false" customHeight="false" outlineLevel="0" collapsed="false">
      <c r="A3173" s="24" t="n">
        <f aca="false">A3172-0.01</f>
        <v>68.3099999999838</v>
      </c>
      <c r="B3173" s="21" t="n">
        <f aca="false">1+$F$3*$F$2*(1+$F$4)^A3173-(1+$F$3)^A3173</f>
        <v>-13948.9116391671</v>
      </c>
      <c r="C3173" s="22" t="n">
        <f aca="false">IF(AND(B3173&gt;=0,B3172&lt;0),1,0)</f>
        <v>0</v>
      </c>
    </row>
    <row r="3174" customFormat="false" ht="12.8" hidden="false" customHeight="false" outlineLevel="0" collapsed="false">
      <c r="A3174" s="24" t="n">
        <f aca="false">A3173-0.01</f>
        <v>68.2999999999838</v>
      </c>
      <c r="B3174" s="21" t="n">
        <f aca="false">1+$F$3*$F$2*(1+$F$4)^A3174-(1+$F$3)^A3174</f>
        <v>-13929.3736946342</v>
      </c>
      <c r="C3174" s="22" t="n">
        <f aca="false">IF(AND(B3174&gt;=0,B3173&lt;0),1,0)</f>
        <v>0</v>
      </c>
    </row>
    <row r="3175" customFormat="false" ht="12.8" hidden="false" customHeight="false" outlineLevel="0" collapsed="false">
      <c r="A3175" s="24" t="n">
        <f aca="false">A3174-0.01</f>
        <v>68.2899999999838</v>
      </c>
      <c r="B3175" s="21" t="n">
        <f aca="false">1+$F$3*$F$2*(1+$F$4)^A3175-(1+$F$3)^A3175</f>
        <v>-13909.8630591649</v>
      </c>
      <c r="C3175" s="22" t="n">
        <f aca="false">IF(AND(B3175&gt;=0,B3174&lt;0),1,0)</f>
        <v>0</v>
      </c>
    </row>
    <row r="3176" customFormat="false" ht="12.8" hidden="false" customHeight="false" outlineLevel="0" collapsed="false">
      <c r="A3176" s="24" t="n">
        <f aca="false">A3175-0.01</f>
        <v>68.2799999999838</v>
      </c>
      <c r="B3176" s="21" t="n">
        <f aca="false">1+$F$3*$F$2*(1+$F$4)^A3176-(1+$F$3)^A3176</f>
        <v>-13890.3796946098</v>
      </c>
      <c r="C3176" s="22" t="n">
        <f aca="false">IF(AND(B3176&gt;=0,B3175&lt;0),1,0)</f>
        <v>0</v>
      </c>
    </row>
    <row r="3177" customFormat="false" ht="12.8" hidden="false" customHeight="false" outlineLevel="0" collapsed="false">
      <c r="A3177" s="24" t="n">
        <f aca="false">A3176-0.01</f>
        <v>68.2699999999838</v>
      </c>
      <c r="B3177" s="21" t="n">
        <f aca="false">1+$F$3*$F$2*(1+$F$4)^A3177-(1+$F$3)^A3177</f>
        <v>-13870.9235628726</v>
      </c>
      <c r="C3177" s="22" t="n">
        <f aca="false">IF(AND(B3177&gt;=0,B3176&lt;0),1,0)</f>
        <v>0</v>
      </c>
    </row>
    <row r="3178" customFormat="false" ht="12.8" hidden="false" customHeight="false" outlineLevel="0" collapsed="false">
      <c r="A3178" s="24" t="n">
        <f aca="false">A3177-0.01</f>
        <v>68.2599999999838</v>
      </c>
      <c r="B3178" s="21" t="n">
        <f aca="false">1+$F$3*$F$2*(1+$F$4)^A3178-(1+$F$3)^A3178</f>
        <v>-13851.4946259105</v>
      </c>
      <c r="C3178" s="22" t="n">
        <f aca="false">IF(AND(B3178&gt;=0,B3177&lt;0),1,0)</f>
        <v>0</v>
      </c>
    </row>
    <row r="3179" customFormat="false" ht="12.8" hidden="false" customHeight="false" outlineLevel="0" collapsed="false">
      <c r="A3179" s="24" t="n">
        <f aca="false">A3178-0.01</f>
        <v>68.2499999999838</v>
      </c>
      <c r="B3179" s="21" t="n">
        <f aca="false">1+$F$3*$F$2*(1+$F$4)^A3179-(1+$F$3)^A3179</f>
        <v>-13832.0928457335</v>
      </c>
      <c r="C3179" s="22" t="n">
        <f aca="false">IF(AND(B3179&gt;=0,B3178&lt;0),1,0)</f>
        <v>0</v>
      </c>
    </row>
    <row r="3180" customFormat="false" ht="12.8" hidden="false" customHeight="false" outlineLevel="0" collapsed="false">
      <c r="A3180" s="24" t="n">
        <f aca="false">A3179-0.01</f>
        <v>68.2399999999838</v>
      </c>
      <c r="B3180" s="21" t="n">
        <f aca="false">1+$F$3*$F$2*(1+$F$4)^A3180-(1+$F$3)^A3180</f>
        <v>-13812.7181844049</v>
      </c>
      <c r="C3180" s="22" t="n">
        <f aca="false">IF(AND(B3180&gt;=0,B3179&lt;0),1,0)</f>
        <v>0</v>
      </c>
    </row>
    <row r="3181" customFormat="false" ht="12.8" hidden="false" customHeight="false" outlineLevel="0" collapsed="false">
      <c r="A3181" s="24" t="n">
        <f aca="false">A3180-0.01</f>
        <v>68.2299999999838</v>
      </c>
      <c r="B3181" s="21" t="n">
        <f aca="false">1+$F$3*$F$2*(1+$F$4)^A3181-(1+$F$3)^A3181</f>
        <v>-13793.3706040409</v>
      </c>
      <c r="C3181" s="22" t="n">
        <f aca="false">IF(AND(B3181&gt;=0,B3180&lt;0),1,0)</f>
        <v>0</v>
      </c>
    </row>
    <row r="3182" customFormat="false" ht="12.8" hidden="false" customHeight="false" outlineLevel="0" collapsed="false">
      <c r="A3182" s="24" t="n">
        <f aca="false">A3181-0.01</f>
        <v>68.2199999999837</v>
      </c>
      <c r="B3182" s="21" t="n">
        <f aca="false">1+$F$3*$F$2*(1+$F$4)^A3182-(1+$F$3)^A3182</f>
        <v>-13774.0500668108</v>
      </c>
      <c r="C3182" s="22" t="n">
        <f aca="false">IF(AND(B3182&gt;=0,B3181&lt;0),1,0)</f>
        <v>0</v>
      </c>
    </row>
    <row r="3183" customFormat="false" ht="12.8" hidden="false" customHeight="false" outlineLevel="0" collapsed="false">
      <c r="A3183" s="24" t="n">
        <f aca="false">A3182-0.01</f>
        <v>68.2099999999837</v>
      </c>
      <c r="B3183" s="21" t="n">
        <f aca="false">1+$F$3*$F$2*(1+$F$4)^A3183-(1+$F$3)^A3183</f>
        <v>-13754.7565349363</v>
      </c>
      <c r="C3183" s="22" t="n">
        <f aca="false">IF(AND(B3183&gt;=0,B3182&lt;0),1,0)</f>
        <v>0</v>
      </c>
    </row>
    <row r="3184" customFormat="false" ht="12.8" hidden="false" customHeight="false" outlineLevel="0" collapsed="false">
      <c r="A3184" s="24" t="n">
        <f aca="false">A3183-0.01</f>
        <v>68.1999999999837</v>
      </c>
      <c r="B3184" s="21" t="n">
        <f aca="false">1+$F$3*$F$2*(1+$F$4)^A3184-(1+$F$3)^A3184</f>
        <v>-13735.4899706923</v>
      </c>
      <c r="C3184" s="22" t="n">
        <f aca="false">IF(AND(B3184&gt;=0,B3183&lt;0),1,0)</f>
        <v>0</v>
      </c>
    </row>
    <row r="3185" customFormat="false" ht="12.8" hidden="false" customHeight="false" outlineLevel="0" collapsed="false">
      <c r="A3185" s="24" t="n">
        <f aca="false">A3184-0.01</f>
        <v>68.1899999999837</v>
      </c>
      <c r="B3185" s="21" t="n">
        <f aca="false">1+$F$3*$F$2*(1+$F$4)^A3185-(1+$F$3)^A3185</f>
        <v>-13716.2503364062</v>
      </c>
      <c r="C3185" s="22" t="n">
        <f aca="false">IF(AND(B3185&gt;=0,B3184&lt;0),1,0)</f>
        <v>0</v>
      </c>
    </row>
    <row r="3186" customFormat="false" ht="12.8" hidden="false" customHeight="false" outlineLevel="0" collapsed="false">
      <c r="A3186" s="24" t="n">
        <f aca="false">A3185-0.01</f>
        <v>68.1799999999837</v>
      </c>
      <c r="B3186" s="21" t="n">
        <f aca="false">1+$F$3*$F$2*(1+$F$4)^A3186-(1+$F$3)^A3186</f>
        <v>-13697.0375944581</v>
      </c>
      <c r="C3186" s="22" t="n">
        <f aca="false">IF(AND(B3186&gt;=0,B3185&lt;0),1,0)</f>
        <v>0</v>
      </c>
    </row>
    <row r="3187" customFormat="false" ht="12.8" hidden="false" customHeight="false" outlineLevel="0" collapsed="false">
      <c r="A3187" s="24" t="n">
        <f aca="false">A3186-0.01</f>
        <v>68.1699999999837</v>
      </c>
      <c r="B3187" s="21" t="n">
        <f aca="false">1+$F$3*$F$2*(1+$F$4)^A3187-(1+$F$3)^A3187</f>
        <v>-13677.8517072805</v>
      </c>
      <c r="C3187" s="22" t="n">
        <f aca="false">IF(AND(B3187&gt;=0,B3186&lt;0),1,0)</f>
        <v>0</v>
      </c>
    </row>
    <row r="3188" customFormat="false" ht="12.8" hidden="false" customHeight="false" outlineLevel="0" collapsed="false">
      <c r="A3188" s="24" t="n">
        <f aca="false">A3187-0.01</f>
        <v>68.1599999999837</v>
      </c>
      <c r="B3188" s="21" t="n">
        <f aca="false">1+$F$3*$F$2*(1+$F$4)^A3188-(1+$F$3)^A3188</f>
        <v>-13658.6926373585</v>
      </c>
      <c r="C3188" s="22" t="n">
        <f aca="false">IF(AND(B3188&gt;=0,B3187&lt;0),1,0)</f>
        <v>0</v>
      </c>
    </row>
    <row r="3189" customFormat="false" ht="12.8" hidden="false" customHeight="false" outlineLevel="0" collapsed="false">
      <c r="A3189" s="24" t="n">
        <f aca="false">A3188-0.01</f>
        <v>68.1499999999837</v>
      </c>
      <c r="B3189" s="21" t="n">
        <f aca="false">1+$F$3*$F$2*(1+$F$4)^A3189-(1+$F$3)^A3189</f>
        <v>-13639.5603472296</v>
      </c>
      <c r="C3189" s="22" t="n">
        <f aca="false">IF(AND(B3189&gt;=0,B3188&lt;0),1,0)</f>
        <v>0</v>
      </c>
    </row>
    <row r="3190" customFormat="false" ht="12.8" hidden="false" customHeight="false" outlineLevel="0" collapsed="false">
      <c r="A3190" s="24" t="n">
        <f aca="false">A3189-0.01</f>
        <v>68.1399999999837</v>
      </c>
      <c r="B3190" s="21" t="n">
        <f aca="false">1+$F$3*$F$2*(1+$F$4)^A3190-(1+$F$3)^A3190</f>
        <v>-13620.4547994836</v>
      </c>
      <c r="C3190" s="22" t="n">
        <f aca="false">IF(AND(B3190&gt;=0,B3189&lt;0),1,0)</f>
        <v>0</v>
      </c>
    </row>
    <row r="3191" customFormat="false" ht="12.8" hidden="false" customHeight="false" outlineLevel="0" collapsed="false">
      <c r="A3191" s="24" t="n">
        <f aca="false">A3190-0.01</f>
        <v>68.1299999999837</v>
      </c>
      <c r="B3191" s="21" t="n">
        <f aca="false">1+$F$3*$F$2*(1+$F$4)^A3191-(1+$F$3)^A3191</f>
        <v>-13601.3759567624</v>
      </c>
      <c r="C3191" s="22" t="n">
        <f aca="false">IF(AND(B3191&gt;=0,B3190&lt;0),1,0)</f>
        <v>0</v>
      </c>
    </row>
    <row r="3192" customFormat="false" ht="12.8" hidden="false" customHeight="false" outlineLevel="0" collapsed="false">
      <c r="A3192" s="24" t="n">
        <f aca="false">A3191-0.01</f>
        <v>68.1199999999837</v>
      </c>
      <c r="B3192" s="21" t="n">
        <f aca="false">1+$F$3*$F$2*(1+$F$4)^A3192-(1+$F$3)^A3192</f>
        <v>-13582.3237817604</v>
      </c>
      <c r="C3192" s="22" t="n">
        <f aca="false">IF(AND(B3192&gt;=0,B3191&lt;0),1,0)</f>
        <v>0</v>
      </c>
    </row>
    <row r="3193" customFormat="false" ht="12.8" hidden="false" customHeight="false" outlineLevel="0" collapsed="false">
      <c r="A3193" s="24" t="n">
        <f aca="false">A3192-0.01</f>
        <v>68.1099999999837</v>
      </c>
      <c r="B3193" s="21" t="n">
        <f aca="false">1+$F$3*$F$2*(1+$F$4)^A3193-(1+$F$3)^A3193</f>
        <v>-13563.2982372239</v>
      </c>
      <c r="C3193" s="22" t="n">
        <f aca="false">IF(AND(B3193&gt;=0,B3192&lt;0),1,0)</f>
        <v>0</v>
      </c>
    </row>
    <row r="3194" customFormat="false" ht="12.8" hidden="false" customHeight="false" outlineLevel="0" collapsed="false">
      <c r="A3194" s="24" t="n">
        <f aca="false">A3193-0.01</f>
        <v>68.0999999999837</v>
      </c>
      <c r="B3194" s="21" t="n">
        <f aca="false">1+$F$3*$F$2*(1+$F$4)^A3194-(1+$F$3)^A3194</f>
        <v>-13544.2992859511</v>
      </c>
      <c r="C3194" s="22" t="n">
        <f aca="false">IF(AND(B3194&gt;=0,B3193&lt;0),1,0)</f>
        <v>0</v>
      </c>
    </row>
    <row r="3195" customFormat="false" ht="12.8" hidden="false" customHeight="false" outlineLevel="0" collapsed="false">
      <c r="A3195" s="24" t="n">
        <f aca="false">A3194-0.01</f>
        <v>68.0899999999837</v>
      </c>
      <c r="B3195" s="21" t="n">
        <f aca="false">1+$F$3*$F$2*(1+$F$4)^A3195-(1+$F$3)^A3195</f>
        <v>-13525.3268907925</v>
      </c>
      <c r="C3195" s="22" t="n">
        <f aca="false">IF(AND(B3195&gt;=0,B3194&lt;0),1,0)</f>
        <v>0</v>
      </c>
    </row>
    <row r="3196" customFormat="false" ht="12.8" hidden="false" customHeight="false" outlineLevel="0" collapsed="false">
      <c r="A3196" s="24" t="n">
        <f aca="false">A3195-0.01</f>
        <v>68.0799999999837</v>
      </c>
      <c r="B3196" s="21" t="n">
        <f aca="false">1+$F$3*$F$2*(1+$F$4)^A3196-(1+$F$3)^A3196</f>
        <v>-13506.3810146503</v>
      </c>
      <c r="C3196" s="22" t="n">
        <f aca="false">IF(AND(B3196&gt;=0,B3195&lt;0),1,0)</f>
        <v>0</v>
      </c>
    </row>
    <row r="3197" customFormat="false" ht="12.8" hidden="false" customHeight="false" outlineLevel="0" collapsed="false">
      <c r="A3197" s="24" t="n">
        <f aca="false">A3196-0.01</f>
        <v>68.0699999999837</v>
      </c>
      <c r="B3197" s="21" t="n">
        <f aca="false">1+$F$3*$F$2*(1+$F$4)^A3197-(1+$F$3)^A3197</f>
        <v>-13487.4616204784</v>
      </c>
      <c r="C3197" s="22" t="n">
        <f aca="false">IF(AND(B3197&gt;=0,B3196&lt;0),1,0)</f>
        <v>0</v>
      </c>
    </row>
    <row r="3198" customFormat="false" ht="12.8" hidden="false" customHeight="false" outlineLevel="0" collapsed="false">
      <c r="A3198" s="24" t="n">
        <f aca="false">A3197-0.01</f>
        <v>68.0599999999837</v>
      </c>
      <c r="B3198" s="21" t="n">
        <f aca="false">1+$F$3*$F$2*(1+$F$4)^A3198-(1+$F$3)^A3198</f>
        <v>-13468.5686712826</v>
      </c>
      <c r="C3198" s="22" t="n">
        <f aca="false">IF(AND(B3198&gt;=0,B3197&lt;0),1,0)</f>
        <v>0</v>
      </c>
    </row>
    <row r="3199" customFormat="false" ht="12.8" hidden="false" customHeight="false" outlineLevel="0" collapsed="false">
      <c r="A3199" s="24" t="n">
        <f aca="false">A3198-0.01</f>
        <v>68.0499999999837</v>
      </c>
      <c r="B3199" s="21" t="n">
        <f aca="false">1+$F$3*$F$2*(1+$F$4)^A3199-(1+$F$3)^A3199</f>
        <v>-13449.7021301204</v>
      </c>
      <c r="C3199" s="22" t="n">
        <f aca="false">IF(AND(B3199&gt;=0,B3198&lt;0),1,0)</f>
        <v>0</v>
      </c>
    </row>
    <row r="3200" customFormat="false" ht="12.8" hidden="false" customHeight="false" outlineLevel="0" collapsed="false">
      <c r="A3200" s="24" t="n">
        <f aca="false">A3199-0.01</f>
        <v>68.0399999999837</v>
      </c>
      <c r="B3200" s="21" t="n">
        <f aca="false">1+$F$3*$F$2*(1+$F$4)^A3200-(1+$F$3)^A3200</f>
        <v>-13430.8619601008</v>
      </c>
      <c r="C3200" s="22" t="n">
        <f aca="false">IF(AND(B3200&gt;=0,B3199&lt;0),1,0)</f>
        <v>0</v>
      </c>
    </row>
    <row r="3201" customFormat="false" ht="12.8" hidden="false" customHeight="false" outlineLevel="0" collapsed="false">
      <c r="A3201" s="24" t="n">
        <f aca="false">A3200-0.01</f>
        <v>68.0299999999837</v>
      </c>
      <c r="B3201" s="21" t="n">
        <f aca="false">1+$F$3*$F$2*(1+$F$4)^A3201-(1+$F$3)^A3201</f>
        <v>-13412.0481243844</v>
      </c>
      <c r="C3201" s="22" t="n">
        <f aca="false">IF(AND(B3201&gt;=0,B3200&lt;0),1,0)</f>
        <v>0</v>
      </c>
    </row>
    <row r="3202" customFormat="false" ht="12.8" hidden="false" customHeight="false" outlineLevel="0" collapsed="false">
      <c r="A3202" s="24" t="n">
        <f aca="false">A3201-0.01</f>
        <v>68.0199999999836</v>
      </c>
      <c r="B3202" s="21" t="n">
        <f aca="false">1+$F$3*$F$2*(1+$F$4)^A3202-(1+$F$3)^A3202</f>
        <v>-13393.2605861832</v>
      </c>
      <c r="C3202" s="22" t="n">
        <f aca="false">IF(AND(B3202&gt;=0,B3201&lt;0),1,0)</f>
        <v>0</v>
      </c>
    </row>
    <row r="3203" customFormat="false" ht="12.8" hidden="false" customHeight="false" outlineLevel="0" collapsed="false">
      <c r="A3203" s="24" t="n">
        <f aca="false">A3202-0.01</f>
        <v>68.0099999999836</v>
      </c>
      <c r="B3203" s="21" t="n">
        <f aca="false">1+$F$3*$F$2*(1+$F$4)^A3203-(1+$F$3)^A3203</f>
        <v>-13374.4993087605</v>
      </c>
      <c r="C3203" s="22" t="n">
        <f aca="false">IF(AND(B3203&gt;=0,B3202&lt;0),1,0)</f>
        <v>0</v>
      </c>
    </row>
    <row r="3204" customFormat="false" ht="12.8" hidden="false" customHeight="false" outlineLevel="0" collapsed="false">
      <c r="A3204" s="24" t="n">
        <f aca="false">A3203-0.01</f>
        <v>67.9999999999836</v>
      </c>
      <c r="B3204" s="21" t="n">
        <f aca="false">1+$F$3*$F$2*(1+$F$4)^A3204-(1+$F$3)^A3204</f>
        <v>-13355.7642554312</v>
      </c>
      <c r="C3204" s="22" t="n">
        <f aca="false">IF(AND(B3204&gt;=0,B3203&lt;0),1,0)</f>
        <v>0</v>
      </c>
    </row>
    <row r="3205" customFormat="false" ht="12.8" hidden="false" customHeight="false" outlineLevel="0" collapsed="false">
      <c r="A3205" s="24" t="n">
        <f aca="false">A3204-0.01</f>
        <v>67.9899999999836</v>
      </c>
      <c r="B3205" s="21" t="n">
        <f aca="false">1+$F$3*$F$2*(1+$F$4)^A3205-(1+$F$3)^A3205</f>
        <v>-13337.0553895611</v>
      </c>
      <c r="C3205" s="22" t="n">
        <f aca="false">IF(AND(B3205&gt;=0,B3204&lt;0),1,0)</f>
        <v>0</v>
      </c>
    </row>
    <row r="3206" customFormat="false" ht="12.8" hidden="false" customHeight="false" outlineLevel="0" collapsed="false">
      <c r="A3206" s="24" t="n">
        <f aca="false">A3205-0.01</f>
        <v>67.9799999999836</v>
      </c>
      <c r="B3206" s="21" t="n">
        <f aca="false">1+$F$3*$F$2*(1+$F$4)^A3206-(1+$F$3)^A3206</f>
        <v>-13318.3726745674</v>
      </c>
      <c r="C3206" s="22" t="n">
        <f aca="false">IF(AND(B3206&gt;=0,B3205&lt;0),1,0)</f>
        <v>0</v>
      </c>
    </row>
    <row r="3207" customFormat="false" ht="12.8" hidden="false" customHeight="false" outlineLevel="0" collapsed="false">
      <c r="A3207" s="24" t="n">
        <f aca="false">A3206-0.01</f>
        <v>67.9699999999836</v>
      </c>
      <c r="B3207" s="21" t="n">
        <f aca="false">1+$F$3*$F$2*(1+$F$4)^A3207-(1+$F$3)^A3207</f>
        <v>-13299.7160739183</v>
      </c>
      <c r="C3207" s="22" t="n">
        <f aca="false">IF(AND(B3207&gt;=0,B3206&lt;0),1,0)</f>
        <v>0</v>
      </c>
    </row>
    <row r="3208" customFormat="false" ht="12.8" hidden="false" customHeight="false" outlineLevel="0" collapsed="false">
      <c r="A3208" s="24" t="n">
        <f aca="false">A3207-0.01</f>
        <v>67.9599999999836</v>
      </c>
      <c r="B3208" s="21" t="n">
        <f aca="false">1+$F$3*$F$2*(1+$F$4)^A3208-(1+$F$3)^A3208</f>
        <v>-13281.0855511331</v>
      </c>
      <c r="C3208" s="22" t="n">
        <f aca="false">IF(AND(B3208&gt;=0,B3207&lt;0),1,0)</f>
        <v>0</v>
      </c>
    </row>
    <row r="3209" customFormat="false" ht="12.8" hidden="false" customHeight="false" outlineLevel="0" collapsed="false">
      <c r="A3209" s="24" t="n">
        <f aca="false">A3208-0.01</f>
        <v>67.9499999999836</v>
      </c>
      <c r="B3209" s="21" t="n">
        <f aca="false">1+$F$3*$F$2*(1+$F$4)^A3209-(1+$F$3)^A3209</f>
        <v>-13262.4810697819</v>
      </c>
      <c r="C3209" s="22" t="n">
        <f aca="false">IF(AND(B3209&gt;=0,B3208&lt;0),1,0)</f>
        <v>0</v>
      </c>
    </row>
    <row r="3210" customFormat="false" ht="12.8" hidden="false" customHeight="false" outlineLevel="0" collapsed="false">
      <c r="A3210" s="24" t="n">
        <f aca="false">A3209-0.01</f>
        <v>67.9399999999836</v>
      </c>
      <c r="B3210" s="21" t="n">
        <f aca="false">1+$F$3*$F$2*(1+$F$4)^A3210-(1+$F$3)^A3210</f>
        <v>-13243.9025934858</v>
      </c>
      <c r="C3210" s="22" t="n">
        <f aca="false">IF(AND(B3210&gt;=0,B3209&lt;0),1,0)</f>
        <v>0</v>
      </c>
    </row>
    <row r="3211" customFormat="false" ht="12.8" hidden="false" customHeight="false" outlineLevel="0" collapsed="false">
      <c r="A3211" s="24" t="n">
        <f aca="false">A3210-0.01</f>
        <v>67.9299999999836</v>
      </c>
      <c r="B3211" s="21" t="n">
        <f aca="false">1+$F$3*$F$2*(1+$F$4)^A3211-(1+$F$3)^A3211</f>
        <v>-13225.3500859167</v>
      </c>
      <c r="C3211" s="22" t="n">
        <f aca="false">IF(AND(B3211&gt;=0,B3210&lt;0),1,0)</f>
        <v>0</v>
      </c>
    </row>
    <row r="3212" customFormat="false" ht="12.8" hidden="false" customHeight="false" outlineLevel="0" collapsed="false">
      <c r="A3212" s="24" t="n">
        <f aca="false">A3211-0.01</f>
        <v>67.9199999999836</v>
      </c>
      <c r="B3212" s="21" t="n">
        <f aca="false">1+$F$3*$F$2*(1+$F$4)^A3212-(1+$F$3)^A3212</f>
        <v>-13206.8235107972</v>
      </c>
      <c r="C3212" s="22" t="n">
        <f aca="false">IF(AND(B3212&gt;=0,B3211&lt;0),1,0)</f>
        <v>0</v>
      </c>
    </row>
    <row r="3213" customFormat="false" ht="12.8" hidden="false" customHeight="false" outlineLevel="0" collapsed="false">
      <c r="A3213" s="24" t="n">
        <f aca="false">A3212-0.01</f>
        <v>67.9099999999836</v>
      </c>
      <c r="B3213" s="21" t="n">
        <f aca="false">1+$F$3*$F$2*(1+$F$4)^A3213-(1+$F$3)^A3213</f>
        <v>-13188.3228319007</v>
      </c>
      <c r="C3213" s="22" t="n">
        <f aca="false">IF(AND(B3213&gt;=0,B3212&lt;0),1,0)</f>
        <v>0</v>
      </c>
    </row>
    <row r="3214" customFormat="false" ht="12.8" hidden="false" customHeight="false" outlineLevel="0" collapsed="false">
      <c r="A3214" s="24" t="n">
        <f aca="false">A3213-0.01</f>
        <v>67.8999999999836</v>
      </c>
      <c r="B3214" s="21" t="n">
        <f aca="false">1+$F$3*$F$2*(1+$F$4)^A3214-(1+$F$3)^A3214</f>
        <v>-13169.848013051</v>
      </c>
      <c r="C3214" s="22" t="n">
        <f aca="false">IF(AND(B3214&gt;=0,B3213&lt;0),1,0)</f>
        <v>0</v>
      </c>
    </row>
    <row r="3215" customFormat="false" ht="12.8" hidden="false" customHeight="false" outlineLevel="0" collapsed="false">
      <c r="A3215" s="24" t="n">
        <f aca="false">A3214-0.01</f>
        <v>67.8899999999836</v>
      </c>
      <c r="B3215" s="21" t="n">
        <f aca="false">1+$F$3*$F$2*(1+$F$4)^A3215-(1+$F$3)^A3215</f>
        <v>-13151.3990181225</v>
      </c>
      <c r="C3215" s="22" t="n">
        <f aca="false">IF(AND(B3215&gt;=0,B3214&lt;0),1,0)</f>
        <v>0</v>
      </c>
    </row>
    <row r="3216" customFormat="false" ht="12.8" hidden="false" customHeight="false" outlineLevel="0" collapsed="false">
      <c r="A3216" s="24" t="n">
        <f aca="false">A3215-0.01</f>
        <v>67.8799999999836</v>
      </c>
      <c r="B3216" s="21" t="n">
        <f aca="false">1+$F$3*$F$2*(1+$F$4)^A3216-(1+$F$3)^A3216</f>
        <v>-13132.9758110403</v>
      </c>
      <c r="C3216" s="22" t="n">
        <f aca="false">IF(AND(B3216&gt;=0,B3215&lt;0),1,0)</f>
        <v>0</v>
      </c>
    </row>
    <row r="3217" customFormat="false" ht="12.8" hidden="false" customHeight="false" outlineLevel="0" collapsed="false">
      <c r="A3217" s="24" t="n">
        <f aca="false">A3216-0.01</f>
        <v>67.8699999999836</v>
      </c>
      <c r="B3217" s="21" t="n">
        <f aca="false">1+$F$3*$F$2*(1+$F$4)^A3217-(1+$F$3)^A3217</f>
        <v>-13114.5783557794</v>
      </c>
      <c r="C3217" s="22" t="n">
        <f aca="false">IF(AND(B3217&gt;=0,B3216&lt;0),1,0)</f>
        <v>0</v>
      </c>
    </row>
    <row r="3218" customFormat="false" ht="12.8" hidden="false" customHeight="false" outlineLevel="0" collapsed="false">
      <c r="A3218" s="24" t="n">
        <f aca="false">A3217-0.01</f>
        <v>67.8599999999836</v>
      </c>
      <c r="B3218" s="21" t="n">
        <f aca="false">1+$F$3*$F$2*(1+$F$4)^A3218-(1+$F$3)^A3218</f>
        <v>-13096.2066163656</v>
      </c>
      <c r="C3218" s="22" t="n">
        <f aca="false">IF(AND(B3218&gt;=0,B3217&lt;0),1,0)</f>
        <v>0</v>
      </c>
    </row>
    <row r="3219" customFormat="false" ht="12.8" hidden="false" customHeight="false" outlineLevel="0" collapsed="false">
      <c r="A3219" s="24" t="n">
        <f aca="false">A3218-0.01</f>
        <v>67.8499999999836</v>
      </c>
      <c r="B3219" s="21" t="n">
        <f aca="false">1+$F$3*$F$2*(1+$F$4)^A3219-(1+$F$3)^A3219</f>
        <v>-13077.8605568746</v>
      </c>
      <c r="C3219" s="22" t="n">
        <f aca="false">IF(AND(B3219&gt;=0,B3218&lt;0),1,0)</f>
        <v>0</v>
      </c>
    </row>
    <row r="3220" customFormat="false" ht="12.8" hidden="false" customHeight="false" outlineLevel="0" collapsed="false">
      <c r="A3220" s="24" t="n">
        <f aca="false">A3219-0.01</f>
        <v>67.8399999999836</v>
      </c>
      <c r="B3220" s="21" t="n">
        <f aca="false">1+$F$3*$F$2*(1+$F$4)^A3220-(1+$F$3)^A3220</f>
        <v>-13059.5401414324</v>
      </c>
      <c r="C3220" s="22" t="n">
        <f aca="false">IF(AND(B3220&gt;=0,B3219&lt;0),1,0)</f>
        <v>0</v>
      </c>
    </row>
    <row r="3221" customFormat="false" ht="12.8" hidden="false" customHeight="false" outlineLevel="0" collapsed="false">
      <c r="A3221" s="24" t="n">
        <f aca="false">A3220-0.01</f>
        <v>67.8299999999835</v>
      </c>
      <c r="B3221" s="21" t="n">
        <f aca="false">1+$F$3*$F$2*(1+$F$4)^A3221-(1+$F$3)^A3221</f>
        <v>-13041.2453342153</v>
      </c>
      <c r="C3221" s="22" t="n">
        <f aca="false">IF(AND(B3221&gt;=0,B3220&lt;0),1,0)</f>
        <v>0</v>
      </c>
    </row>
    <row r="3222" customFormat="false" ht="12.8" hidden="false" customHeight="false" outlineLevel="0" collapsed="false">
      <c r="A3222" s="24" t="n">
        <f aca="false">A3221-0.01</f>
        <v>67.8199999999835</v>
      </c>
      <c r="B3222" s="21" t="n">
        <f aca="false">1+$F$3*$F$2*(1+$F$4)^A3222-(1+$F$3)^A3222</f>
        <v>-13022.9760994493</v>
      </c>
      <c r="C3222" s="22" t="n">
        <f aca="false">IF(AND(B3222&gt;=0,B3221&lt;0),1,0)</f>
        <v>0</v>
      </c>
    </row>
    <row r="3223" customFormat="false" ht="12.8" hidden="false" customHeight="false" outlineLevel="0" collapsed="false">
      <c r="A3223" s="24" t="n">
        <f aca="false">A3222-0.01</f>
        <v>67.8099999999835</v>
      </c>
      <c r="B3223" s="21" t="n">
        <f aca="false">1+$F$3*$F$2*(1+$F$4)^A3223-(1+$F$3)^A3223</f>
        <v>-13004.7324014106</v>
      </c>
      <c r="C3223" s="22" t="n">
        <f aca="false">IF(AND(B3223&gt;=0,B3222&lt;0),1,0)</f>
        <v>0</v>
      </c>
    </row>
    <row r="3224" customFormat="false" ht="12.8" hidden="false" customHeight="false" outlineLevel="0" collapsed="false">
      <c r="A3224" s="24" t="n">
        <f aca="false">A3223-0.01</f>
        <v>67.7999999999835</v>
      </c>
      <c r="B3224" s="21" t="n">
        <f aca="false">1+$F$3*$F$2*(1+$F$4)^A3224-(1+$F$3)^A3224</f>
        <v>-12986.5142044251</v>
      </c>
      <c r="C3224" s="22" t="n">
        <f aca="false">IF(AND(B3224&gt;=0,B3223&lt;0),1,0)</f>
        <v>0</v>
      </c>
    </row>
    <row r="3225" customFormat="false" ht="12.8" hidden="false" customHeight="false" outlineLevel="0" collapsed="false">
      <c r="A3225" s="24" t="n">
        <f aca="false">A3224-0.01</f>
        <v>67.7899999999835</v>
      </c>
      <c r="B3225" s="21" t="n">
        <f aca="false">1+$F$3*$F$2*(1+$F$4)^A3225-(1+$F$3)^A3225</f>
        <v>-12968.3214728688</v>
      </c>
      <c r="C3225" s="22" t="n">
        <f aca="false">IF(AND(B3225&gt;=0,B3224&lt;0),1,0)</f>
        <v>0</v>
      </c>
    </row>
    <row r="3226" customFormat="false" ht="12.8" hidden="false" customHeight="false" outlineLevel="0" collapsed="false">
      <c r="A3226" s="24" t="n">
        <f aca="false">A3225-0.01</f>
        <v>67.7799999999835</v>
      </c>
      <c r="B3226" s="21" t="n">
        <f aca="false">1+$F$3*$F$2*(1+$F$4)^A3226-(1+$F$3)^A3226</f>
        <v>-12950.1541711672</v>
      </c>
      <c r="C3226" s="22" t="n">
        <f aca="false">IF(AND(B3226&gt;=0,B3225&lt;0),1,0)</f>
        <v>0</v>
      </c>
    </row>
    <row r="3227" customFormat="false" ht="12.8" hidden="false" customHeight="false" outlineLevel="0" collapsed="false">
      <c r="A3227" s="24" t="n">
        <f aca="false">A3226-0.01</f>
        <v>67.7699999999835</v>
      </c>
      <c r="B3227" s="21" t="n">
        <f aca="false">1+$F$3*$F$2*(1+$F$4)^A3227-(1+$F$3)^A3227</f>
        <v>-12932.0122637957</v>
      </c>
      <c r="C3227" s="22" t="n">
        <f aca="false">IF(AND(B3227&gt;=0,B3226&lt;0),1,0)</f>
        <v>0</v>
      </c>
    </row>
    <row r="3228" customFormat="false" ht="12.8" hidden="false" customHeight="false" outlineLevel="0" collapsed="false">
      <c r="A3228" s="24" t="n">
        <f aca="false">A3227-0.01</f>
        <v>67.7599999999835</v>
      </c>
      <c r="B3228" s="21" t="n">
        <f aca="false">1+$F$3*$F$2*(1+$F$4)^A3228-(1+$F$3)^A3228</f>
        <v>-12913.8957152791</v>
      </c>
      <c r="C3228" s="22" t="n">
        <f aca="false">IF(AND(B3228&gt;=0,B3227&lt;0),1,0)</f>
        <v>0</v>
      </c>
    </row>
    <row r="3229" customFormat="false" ht="12.8" hidden="false" customHeight="false" outlineLevel="0" collapsed="false">
      <c r="A3229" s="24" t="n">
        <f aca="false">A3228-0.01</f>
        <v>67.7499999999835</v>
      </c>
      <c r="B3229" s="21" t="n">
        <f aca="false">1+$F$3*$F$2*(1+$F$4)^A3229-(1+$F$3)^A3229</f>
        <v>-12895.8044901918</v>
      </c>
      <c r="C3229" s="22" t="n">
        <f aca="false">IF(AND(B3229&gt;=0,B3228&lt;0),1,0)</f>
        <v>0</v>
      </c>
    </row>
    <row r="3230" customFormat="false" ht="12.8" hidden="false" customHeight="false" outlineLevel="0" collapsed="false">
      <c r="A3230" s="24" t="n">
        <f aca="false">A3229-0.01</f>
        <v>67.7399999999835</v>
      </c>
      <c r="B3230" s="21" t="n">
        <f aca="false">1+$F$3*$F$2*(1+$F$4)^A3230-(1+$F$3)^A3230</f>
        <v>-12877.7385531579</v>
      </c>
      <c r="C3230" s="22" t="n">
        <f aca="false">IF(AND(B3230&gt;=0,B3229&lt;0),1,0)</f>
        <v>0</v>
      </c>
    </row>
    <row r="3231" customFormat="false" ht="12.8" hidden="false" customHeight="false" outlineLevel="0" collapsed="false">
      <c r="A3231" s="24" t="n">
        <f aca="false">A3230-0.01</f>
        <v>67.7299999999835</v>
      </c>
      <c r="B3231" s="21" t="n">
        <f aca="false">1+$F$3*$F$2*(1+$F$4)^A3231-(1+$F$3)^A3231</f>
        <v>-12859.6978688508</v>
      </c>
      <c r="C3231" s="22" t="n">
        <f aca="false">IF(AND(B3231&gt;=0,B3230&lt;0),1,0)</f>
        <v>0</v>
      </c>
    </row>
    <row r="3232" customFormat="false" ht="12.8" hidden="false" customHeight="false" outlineLevel="0" collapsed="false">
      <c r="A3232" s="24" t="n">
        <f aca="false">A3231-0.01</f>
        <v>67.7199999999835</v>
      </c>
      <c r="B3232" s="21" t="n">
        <f aca="false">1+$F$3*$F$2*(1+$F$4)^A3232-(1+$F$3)^A3232</f>
        <v>-12841.6824019929</v>
      </c>
      <c r="C3232" s="22" t="n">
        <f aca="false">IF(AND(B3232&gt;=0,B3231&lt;0),1,0)</f>
        <v>0</v>
      </c>
    </row>
    <row r="3233" customFormat="false" ht="12.8" hidden="false" customHeight="false" outlineLevel="0" collapsed="false">
      <c r="A3233" s="24" t="n">
        <f aca="false">A3232-0.01</f>
        <v>67.7099999999835</v>
      </c>
      <c r="B3233" s="21" t="n">
        <f aca="false">1+$F$3*$F$2*(1+$F$4)^A3233-(1+$F$3)^A3233</f>
        <v>-12823.6921173565</v>
      </c>
      <c r="C3233" s="22" t="n">
        <f aca="false">IF(AND(B3233&gt;=0,B3232&lt;0),1,0)</f>
        <v>0</v>
      </c>
    </row>
    <row r="3234" customFormat="false" ht="12.8" hidden="false" customHeight="false" outlineLevel="0" collapsed="false">
      <c r="A3234" s="24" t="n">
        <f aca="false">A3233-0.01</f>
        <v>67.6999999999835</v>
      </c>
      <c r="B3234" s="21" t="n">
        <f aca="false">1+$F$3*$F$2*(1+$F$4)^A3234-(1+$F$3)^A3234</f>
        <v>-12805.7269797625</v>
      </c>
      <c r="C3234" s="22" t="n">
        <f aca="false">IF(AND(B3234&gt;=0,B3233&lt;0),1,0)</f>
        <v>0</v>
      </c>
    </row>
    <row r="3235" customFormat="false" ht="12.8" hidden="false" customHeight="false" outlineLevel="0" collapsed="false">
      <c r="A3235" s="24" t="n">
        <f aca="false">A3234-0.01</f>
        <v>67.6899999999835</v>
      </c>
      <c r="B3235" s="21" t="n">
        <f aca="false">1+$F$3*$F$2*(1+$F$4)^A3235-(1+$F$3)^A3235</f>
        <v>-12787.7869540814</v>
      </c>
      <c r="C3235" s="22" t="n">
        <f aca="false">IF(AND(B3235&gt;=0,B3234&lt;0),1,0)</f>
        <v>0</v>
      </c>
    </row>
    <row r="3236" customFormat="false" ht="12.8" hidden="false" customHeight="false" outlineLevel="0" collapsed="false">
      <c r="A3236" s="24" t="n">
        <f aca="false">A3235-0.01</f>
        <v>67.6799999999835</v>
      </c>
      <c r="B3236" s="21" t="n">
        <f aca="false">1+$F$3*$F$2*(1+$F$4)^A3236-(1+$F$3)^A3236</f>
        <v>-12769.8720052325</v>
      </c>
      <c r="C3236" s="22" t="n">
        <f aca="false">IF(AND(B3236&gt;=0,B3235&lt;0),1,0)</f>
        <v>0</v>
      </c>
    </row>
    <row r="3237" customFormat="false" ht="12.8" hidden="false" customHeight="false" outlineLevel="0" collapsed="false">
      <c r="A3237" s="24" t="n">
        <f aca="false">A3236-0.01</f>
        <v>67.6699999999835</v>
      </c>
      <c r="B3237" s="21" t="n">
        <f aca="false">1+$F$3*$F$2*(1+$F$4)^A3237-(1+$F$3)^A3237</f>
        <v>-12751.9820981842</v>
      </c>
      <c r="C3237" s="22" t="n">
        <f aca="false">IF(AND(B3237&gt;=0,B3236&lt;0),1,0)</f>
        <v>0</v>
      </c>
    </row>
    <row r="3238" customFormat="false" ht="12.8" hidden="false" customHeight="false" outlineLevel="0" collapsed="false">
      <c r="A3238" s="24" t="n">
        <f aca="false">A3237-0.01</f>
        <v>67.6599999999835</v>
      </c>
      <c r="B3238" s="21" t="n">
        <f aca="false">1+$F$3*$F$2*(1+$F$4)^A3238-(1+$F$3)^A3238</f>
        <v>-12734.1171979537</v>
      </c>
      <c r="C3238" s="22" t="n">
        <f aca="false">IF(AND(B3238&gt;=0,B3237&lt;0),1,0)</f>
        <v>0</v>
      </c>
    </row>
    <row r="3239" customFormat="false" ht="12.8" hidden="false" customHeight="false" outlineLevel="0" collapsed="false">
      <c r="A3239" s="24" t="n">
        <f aca="false">A3238-0.01</f>
        <v>67.6499999999835</v>
      </c>
      <c r="B3239" s="21" t="n">
        <f aca="false">1+$F$3*$F$2*(1+$F$4)^A3239-(1+$F$3)^A3239</f>
        <v>-12716.2772696072</v>
      </c>
      <c r="C3239" s="22" t="n">
        <f aca="false">IF(AND(B3239&gt;=0,B3238&lt;0),1,0)</f>
        <v>0</v>
      </c>
    </row>
    <row r="3240" customFormat="false" ht="12.8" hidden="false" customHeight="false" outlineLevel="0" collapsed="false">
      <c r="A3240" s="24" t="n">
        <f aca="false">A3239-0.01</f>
        <v>67.6399999999834</v>
      </c>
      <c r="B3240" s="21" t="n">
        <f aca="false">1+$F$3*$F$2*(1+$F$4)^A3240-(1+$F$3)^A3240</f>
        <v>-12698.4622782598</v>
      </c>
      <c r="C3240" s="22" t="n">
        <f aca="false">IF(AND(B3240&gt;=0,B3239&lt;0),1,0)</f>
        <v>0</v>
      </c>
    </row>
    <row r="3241" customFormat="false" ht="12.8" hidden="false" customHeight="false" outlineLevel="0" collapsed="false">
      <c r="A3241" s="24" t="n">
        <f aca="false">A3240-0.01</f>
        <v>67.6299999999834</v>
      </c>
      <c r="B3241" s="21" t="n">
        <f aca="false">1+$F$3*$F$2*(1+$F$4)^A3241-(1+$F$3)^A3241</f>
        <v>-12680.672189075</v>
      </c>
      <c r="C3241" s="22" t="n">
        <f aca="false">IF(AND(B3241&gt;=0,B3240&lt;0),1,0)</f>
        <v>0</v>
      </c>
    </row>
    <row r="3242" customFormat="false" ht="12.8" hidden="false" customHeight="false" outlineLevel="0" collapsed="false">
      <c r="A3242" s="24" t="n">
        <f aca="false">A3241-0.01</f>
        <v>67.6199999999834</v>
      </c>
      <c r="B3242" s="21" t="n">
        <f aca="false">1+$F$3*$F$2*(1+$F$4)^A3242-(1+$F$3)^A3242</f>
        <v>-12662.9069672652</v>
      </c>
      <c r="C3242" s="22" t="n">
        <f aca="false">IF(AND(B3242&gt;=0,B3241&lt;0),1,0)</f>
        <v>0</v>
      </c>
    </row>
    <row r="3243" customFormat="false" ht="12.8" hidden="false" customHeight="false" outlineLevel="0" collapsed="false">
      <c r="A3243" s="24" t="n">
        <f aca="false">A3242-0.01</f>
        <v>67.6099999999834</v>
      </c>
      <c r="B3243" s="21" t="n">
        <f aca="false">1+$F$3*$F$2*(1+$F$4)^A3243-(1+$F$3)^A3243</f>
        <v>-12645.1665780914</v>
      </c>
      <c r="C3243" s="22" t="n">
        <f aca="false">IF(AND(B3243&gt;=0,B3242&lt;0),1,0)</f>
        <v>0</v>
      </c>
    </row>
    <row r="3244" customFormat="false" ht="12.8" hidden="false" customHeight="false" outlineLevel="0" collapsed="false">
      <c r="A3244" s="24" t="n">
        <f aca="false">A3243-0.01</f>
        <v>67.5999999999834</v>
      </c>
      <c r="B3244" s="21" t="n">
        <f aca="false">1+$F$3*$F$2*(1+$F$4)^A3244-(1+$F$3)^A3244</f>
        <v>-12627.4509868629</v>
      </c>
      <c r="C3244" s="22" t="n">
        <f aca="false">IF(AND(B3244&gt;=0,B3243&lt;0),1,0)</f>
        <v>0</v>
      </c>
    </row>
    <row r="3245" customFormat="false" ht="12.8" hidden="false" customHeight="false" outlineLevel="0" collapsed="false">
      <c r="A3245" s="24" t="n">
        <f aca="false">A3244-0.01</f>
        <v>67.5899999999834</v>
      </c>
      <c r="B3245" s="21" t="n">
        <f aca="false">1+$F$3*$F$2*(1+$F$4)^A3245-(1+$F$3)^A3245</f>
        <v>-12609.7601589377</v>
      </c>
      <c r="C3245" s="22" t="n">
        <f aca="false">IF(AND(B3245&gt;=0,B3244&lt;0),1,0)</f>
        <v>0</v>
      </c>
    </row>
    <row r="3246" customFormat="false" ht="12.8" hidden="false" customHeight="false" outlineLevel="0" collapsed="false">
      <c r="A3246" s="24" t="n">
        <f aca="false">A3245-0.01</f>
        <v>67.5799999999834</v>
      </c>
      <c r="B3246" s="21" t="n">
        <f aca="false">1+$F$3*$F$2*(1+$F$4)^A3246-(1+$F$3)^A3246</f>
        <v>-12592.0940597221</v>
      </c>
      <c r="C3246" s="22" t="n">
        <f aca="false">IF(AND(B3246&gt;=0,B3245&lt;0),1,0)</f>
        <v>0</v>
      </c>
    </row>
    <row r="3247" customFormat="false" ht="12.8" hidden="false" customHeight="false" outlineLevel="0" collapsed="false">
      <c r="A3247" s="24" t="n">
        <f aca="false">A3246-0.01</f>
        <v>67.5699999999834</v>
      </c>
      <c r="B3247" s="21" t="n">
        <f aca="false">1+$F$3*$F$2*(1+$F$4)^A3247-(1+$F$3)^A3247</f>
        <v>-12574.4526546707</v>
      </c>
      <c r="C3247" s="22" t="n">
        <f aca="false">IF(AND(B3247&gt;=0,B3246&lt;0),1,0)</f>
        <v>0</v>
      </c>
    </row>
    <row r="3248" customFormat="false" ht="12.8" hidden="false" customHeight="false" outlineLevel="0" collapsed="false">
      <c r="A3248" s="24" t="n">
        <f aca="false">A3247-0.01</f>
        <v>67.5599999999834</v>
      </c>
      <c r="B3248" s="21" t="n">
        <f aca="false">1+$F$3*$F$2*(1+$F$4)^A3248-(1+$F$3)^A3248</f>
        <v>-12556.8359092863</v>
      </c>
      <c r="C3248" s="22" t="n">
        <f aca="false">IF(AND(B3248&gt;=0,B3247&lt;0),1,0)</f>
        <v>0</v>
      </c>
    </row>
    <row r="3249" customFormat="false" ht="12.8" hidden="false" customHeight="false" outlineLevel="0" collapsed="false">
      <c r="A3249" s="24" t="n">
        <f aca="false">A3248-0.01</f>
        <v>67.5499999999834</v>
      </c>
      <c r="B3249" s="21" t="n">
        <f aca="false">1+$F$3*$F$2*(1+$F$4)^A3249-(1+$F$3)^A3249</f>
        <v>-12539.24378912</v>
      </c>
      <c r="C3249" s="22" t="n">
        <f aca="false">IF(AND(B3249&gt;=0,B3248&lt;0),1,0)</f>
        <v>0</v>
      </c>
    </row>
    <row r="3250" customFormat="false" ht="12.8" hidden="false" customHeight="false" outlineLevel="0" collapsed="false">
      <c r="A3250" s="24" t="n">
        <f aca="false">A3249-0.01</f>
        <v>67.5399999999834</v>
      </c>
      <c r="B3250" s="21" t="n">
        <f aca="false">1+$F$3*$F$2*(1+$F$4)^A3250-(1+$F$3)^A3250</f>
        <v>-12521.676259771</v>
      </c>
      <c r="C3250" s="22" t="n">
        <f aca="false">IF(AND(B3250&gt;=0,B3249&lt;0),1,0)</f>
        <v>0</v>
      </c>
    </row>
    <row r="3251" customFormat="false" ht="12.8" hidden="false" customHeight="false" outlineLevel="0" collapsed="false">
      <c r="A3251" s="24" t="n">
        <f aca="false">A3250-0.01</f>
        <v>67.5299999999834</v>
      </c>
      <c r="B3251" s="21" t="n">
        <f aca="false">1+$F$3*$F$2*(1+$F$4)^A3251-(1+$F$3)^A3251</f>
        <v>-12504.1332868864</v>
      </c>
      <c r="C3251" s="22" t="n">
        <f aca="false">IF(AND(B3251&gt;=0,B3250&lt;0),1,0)</f>
        <v>0</v>
      </c>
    </row>
    <row r="3252" customFormat="false" ht="12.8" hidden="false" customHeight="false" outlineLevel="0" collapsed="false">
      <c r="A3252" s="24" t="n">
        <f aca="false">A3251-0.01</f>
        <v>67.5199999999834</v>
      </c>
      <c r="B3252" s="21" t="n">
        <f aca="false">1+$F$3*$F$2*(1+$F$4)^A3252-(1+$F$3)^A3252</f>
        <v>-12486.6148361614</v>
      </c>
      <c r="C3252" s="22" t="n">
        <f aca="false">IF(AND(B3252&gt;=0,B3251&lt;0),1,0)</f>
        <v>0</v>
      </c>
    </row>
    <row r="3253" customFormat="false" ht="12.8" hidden="false" customHeight="false" outlineLevel="0" collapsed="false">
      <c r="A3253" s="24" t="n">
        <f aca="false">A3252-0.01</f>
        <v>67.5099999999834</v>
      </c>
      <c r="B3253" s="21" t="n">
        <f aca="false">1+$F$3*$F$2*(1+$F$4)^A3253-(1+$F$3)^A3253</f>
        <v>-12469.1208733391</v>
      </c>
      <c r="C3253" s="22" t="n">
        <f aca="false">IF(AND(B3253&gt;=0,B3252&lt;0),1,0)</f>
        <v>0</v>
      </c>
    </row>
    <row r="3254" customFormat="false" ht="12.8" hidden="false" customHeight="false" outlineLevel="0" collapsed="false">
      <c r="A3254" s="24" t="n">
        <f aca="false">A3253-0.01</f>
        <v>67.4999999999834</v>
      </c>
      <c r="B3254" s="21" t="n">
        <f aca="false">1+$F$3*$F$2*(1+$F$4)^A3254-(1+$F$3)^A3254</f>
        <v>-12451.6513642106</v>
      </c>
      <c r="C3254" s="22" t="n">
        <f aca="false">IF(AND(B3254&gt;=0,B3253&lt;0),1,0)</f>
        <v>0</v>
      </c>
    </row>
    <row r="3255" customFormat="false" ht="12.8" hidden="false" customHeight="false" outlineLevel="0" collapsed="false">
      <c r="A3255" s="24" t="n">
        <f aca="false">A3254-0.01</f>
        <v>67.4899999999834</v>
      </c>
      <c r="B3255" s="21" t="n">
        <f aca="false">1+$F$3*$F$2*(1+$F$4)^A3255-(1+$F$3)^A3255</f>
        <v>-12434.2062746144</v>
      </c>
      <c r="C3255" s="22" t="n">
        <f aca="false">IF(AND(B3255&gt;=0,B3254&lt;0),1,0)</f>
        <v>0</v>
      </c>
    </row>
    <row r="3256" customFormat="false" ht="12.8" hidden="false" customHeight="false" outlineLevel="0" collapsed="false">
      <c r="A3256" s="24" t="n">
        <f aca="false">A3255-0.01</f>
        <v>67.4799999999834</v>
      </c>
      <c r="B3256" s="21" t="n">
        <f aca="false">1+$F$3*$F$2*(1+$F$4)^A3256-(1+$F$3)^A3256</f>
        <v>-12416.7855704371</v>
      </c>
      <c r="C3256" s="22" t="n">
        <f aca="false">IF(AND(B3256&gt;=0,B3255&lt;0),1,0)</f>
        <v>0</v>
      </c>
    </row>
    <row r="3257" customFormat="false" ht="12.8" hidden="false" customHeight="false" outlineLevel="0" collapsed="false">
      <c r="A3257" s="24" t="n">
        <f aca="false">A3256-0.01</f>
        <v>67.4699999999834</v>
      </c>
      <c r="B3257" s="21" t="n">
        <f aca="false">1+$F$3*$F$2*(1+$F$4)^A3257-(1+$F$3)^A3257</f>
        <v>-12399.3892176127</v>
      </c>
      <c r="C3257" s="22" t="n">
        <f aca="false">IF(AND(B3257&gt;=0,B3256&lt;0),1,0)</f>
        <v>0</v>
      </c>
    </row>
    <row r="3258" customFormat="false" ht="12.8" hidden="false" customHeight="false" outlineLevel="0" collapsed="false">
      <c r="A3258" s="24" t="n">
        <f aca="false">A3257-0.01</f>
        <v>67.4599999999834</v>
      </c>
      <c r="B3258" s="21" t="n">
        <f aca="false">1+$F$3*$F$2*(1+$F$4)^A3258-(1+$F$3)^A3258</f>
        <v>-12382.017182123</v>
      </c>
      <c r="C3258" s="22" t="n">
        <f aca="false">IF(AND(B3258&gt;=0,B3257&lt;0),1,0)</f>
        <v>0</v>
      </c>
    </row>
    <row r="3259" customFormat="false" ht="12.8" hidden="false" customHeight="false" outlineLevel="0" collapsed="false">
      <c r="A3259" s="24" t="n">
        <f aca="false">A3258-0.01</f>
        <v>67.4499999999834</v>
      </c>
      <c r="B3259" s="21" t="n">
        <f aca="false">1+$F$3*$F$2*(1+$F$4)^A3259-(1+$F$3)^A3259</f>
        <v>-12364.6694299971</v>
      </c>
      <c r="C3259" s="22" t="n">
        <f aca="false">IF(AND(B3259&gt;=0,B3258&lt;0),1,0)</f>
        <v>0</v>
      </c>
    </row>
    <row r="3260" customFormat="false" ht="12.8" hidden="false" customHeight="false" outlineLevel="0" collapsed="false">
      <c r="A3260" s="24" t="n">
        <f aca="false">A3259-0.01</f>
        <v>67.4399999999833</v>
      </c>
      <c r="B3260" s="21" t="n">
        <f aca="false">1+$F$3*$F$2*(1+$F$4)^A3260-(1+$F$3)^A3260</f>
        <v>-12347.3459273117</v>
      </c>
      <c r="C3260" s="22" t="n">
        <f aca="false">IF(AND(B3260&gt;=0,B3259&lt;0),1,0)</f>
        <v>0</v>
      </c>
    </row>
    <row r="3261" customFormat="false" ht="12.8" hidden="false" customHeight="false" outlineLevel="0" collapsed="false">
      <c r="A3261" s="24" t="n">
        <f aca="false">A3260-0.01</f>
        <v>67.4299999999833</v>
      </c>
      <c r="B3261" s="21" t="n">
        <f aca="false">1+$F$3*$F$2*(1+$F$4)^A3261-(1+$F$3)^A3261</f>
        <v>-12330.0466401907</v>
      </c>
      <c r="C3261" s="22" t="n">
        <f aca="false">IF(AND(B3261&gt;=0,B3260&lt;0),1,0)</f>
        <v>0</v>
      </c>
    </row>
    <row r="3262" customFormat="false" ht="12.8" hidden="false" customHeight="false" outlineLevel="0" collapsed="false">
      <c r="A3262" s="24" t="n">
        <f aca="false">A3261-0.01</f>
        <v>67.4199999999833</v>
      </c>
      <c r="B3262" s="21" t="n">
        <f aca="false">1+$F$3*$F$2*(1+$F$4)^A3262-(1+$F$3)^A3262</f>
        <v>-12312.7715348055</v>
      </c>
      <c r="C3262" s="22" t="n">
        <f aca="false">IF(AND(B3262&gt;=0,B3261&lt;0),1,0)</f>
        <v>0</v>
      </c>
    </row>
    <row r="3263" customFormat="false" ht="12.8" hidden="false" customHeight="false" outlineLevel="0" collapsed="false">
      <c r="A3263" s="24" t="n">
        <f aca="false">A3262-0.01</f>
        <v>67.4099999999833</v>
      </c>
      <c r="B3263" s="21" t="n">
        <f aca="false">1+$F$3*$F$2*(1+$F$4)^A3263-(1+$F$3)^A3263</f>
        <v>-12295.5205773748</v>
      </c>
      <c r="C3263" s="22" t="n">
        <f aca="false">IF(AND(B3263&gt;=0,B3262&lt;0),1,0)</f>
        <v>0</v>
      </c>
    </row>
    <row r="3264" customFormat="false" ht="12.8" hidden="false" customHeight="false" outlineLevel="0" collapsed="false">
      <c r="A3264" s="24" t="n">
        <f aca="false">A3263-0.01</f>
        <v>67.3999999999833</v>
      </c>
      <c r="B3264" s="21" t="n">
        <f aca="false">1+$F$3*$F$2*(1+$F$4)^A3264-(1+$F$3)^A3264</f>
        <v>-12278.2937341641</v>
      </c>
      <c r="C3264" s="22" t="n">
        <f aca="false">IF(AND(B3264&gt;=0,B3263&lt;0),1,0)</f>
        <v>0</v>
      </c>
    </row>
    <row r="3265" customFormat="false" ht="12.8" hidden="false" customHeight="false" outlineLevel="0" collapsed="false">
      <c r="A3265" s="24" t="n">
        <f aca="false">A3264-0.01</f>
        <v>67.3899999999833</v>
      </c>
      <c r="B3265" s="21" t="n">
        <f aca="false">1+$F$3*$F$2*(1+$F$4)^A3265-(1+$F$3)^A3265</f>
        <v>-12261.0909714866</v>
      </c>
      <c r="C3265" s="22" t="n">
        <f aca="false">IF(AND(B3265&gt;=0,B3264&lt;0),1,0)</f>
        <v>0</v>
      </c>
    </row>
    <row r="3266" customFormat="false" ht="12.8" hidden="false" customHeight="false" outlineLevel="0" collapsed="false">
      <c r="A3266" s="24" t="n">
        <f aca="false">A3265-0.01</f>
        <v>67.3799999999833</v>
      </c>
      <c r="B3266" s="21" t="n">
        <f aca="false">1+$F$3*$F$2*(1+$F$4)^A3266-(1+$F$3)^A3266</f>
        <v>-12243.912255702</v>
      </c>
      <c r="C3266" s="22" t="n">
        <f aca="false">IF(AND(B3266&gt;=0,B3265&lt;0),1,0)</f>
        <v>0</v>
      </c>
    </row>
    <row r="3267" customFormat="false" ht="12.8" hidden="false" customHeight="false" outlineLevel="0" collapsed="false">
      <c r="A3267" s="24" t="n">
        <f aca="false">A3266-0.01</f>
        <v>67.3699999999833</v>
      </c>
      <c r="B3267" s="21" t="n">
        <f aca="false">1+$F$3*$F$2*(1+$F$4)^A3267-(1+$F$3)^A3267</f>
        <v>-12226.7575532173</v>
      </c>
      <c r="C3267" s="22" t="n">
        <f aca="false">IF(AND(B3267&gt;=0,B3266&lt;0),1,0)</f>
        <v>0</v>
      </c>
    </row>
    <row r="3268" customFormat="false" ht="12.8" hidden="false" customHeight="false" outlineLevel="0" collapsed="false">
      <c r="A3268" s="24" t="n">
        <f aca="false">A3267-0.01</f>
        <v>67.3599999999833</v>
      </c>
      <c r="B3268" s="21" t="n">
        <f aca="false">1+$F$3*$F$2*(1+$F$4)^A3268-(1+$F$3)^A3268</f>
        <v>-12209.6268304864</v>
      </c>
      <c r="C3268" s="22" t="n">
        <f aca="false">IF(AND(B3268&gt;=0,B3267&lt;0),1,0)</f>
        <v>0</v>
      </c>
    </row>
    <row r="3269" customFormat="false" ht="12.8" hidden="false" customHeight="false" outlineLevel="0" collapsed="false">
      <c r="A3269" s="24" t="n">
        <f aca="false">A3268-0.01</f>
        <v>67.3499999999833</v>
      </c>
      <c r="B3269" s="21" t="n">
        <f aca="false">1+$F$3*$F$2*(1+$F$4)^A3269-(1+$F$3)^A3269</f>
        <v>-12192.52005401</v>
      </c>
      <c r="C3269" s="22" t="n">
        <f aca="false">IF(AND(B3269&gt;=0,B3268&lt;0),1,0)</f>
        <v>0</v>
      </c>
    </row>
    <row r="3270" customFormat="false" ht="12.8" hidden="false" customHeight="false" outlineLevel="0" collapsed="false">
      <c r="A3270" s="24" t="n">
        <f aca="false">A3269-0.01</f>
        <v>67.3399999999833</v>
      </c>
      <c r="B3270" s="21" t="n">
        <f aca="false">1+$F$3*$F$2*(1+$F$4)^A3270-(1+$F$3)^A3270</f>
        <v>-12175.4371903355</v>
      </c>
      <c r="C3270" s="22" t="n">
        <f aca="false">IF(AND(B3270&gt;=0,B3269&lt;0),1,0)</f>
        <v>0</v>
      </c>
    </row>
    <row r="3271" customFormat="false" ht="12.8" hidden="false" customHeight="false" outlineLevel="0" collapsed="false">
      <c r="A3271" s="24" t="n">
        <f aca="false">A3270-0.01</f>
        <v>67.3299999999833</v>
      </c>
      <c r="B3271" s="21" t="n">
        <f aca="false">1+$F$3*$F$2*(1+$F$4)^A3271-(1+$F$3)^A3271</f>
        <v>-12158.3782060572</v>
      </c>
      <c r="C3271" s="22" t="n">
        <f aca="false">IF(AND(B3271&gt;=0,B3270&lt;0),1,0)</f>
        <v>0</v>
      </c>
    </row>
    <row r="3272" customFormat="false" ht="12.8" hidden="false" customHeight="false" outlineLevel="0" collapsed="false">
      <c r="A3272" s="24" t="n">
        <f aca="false">A3271-0.01</f>
        <v>67.3199999999833</v>
      </c>
      <c r="B3272" s="21" t="n">
        <f aca="false">1+$F$3*$F$2*(1+$F$4)^A3272-(1+$F$3)^A3272</f>
        <v>-12141.3430678159</v>
      </c>
      <c r="C3272" s="22" t="n">
        <f aca="false">IF(AND(B3272&gt;=0,B3271&lt;0),1,0)</f>
        <v>0</v>
      </c>
    </row>
    <row r="3273" customFormat="false" ht="12.8" hidden="false" customHeight="false" outlineLevel="0" collapsed="false">
      <c r="A3273" s="24" t="n">
        <f aca="false">A3272-0.01</f>
        <v>67.3099999999833</v>
      </c>
      <c r="B3273" s="21" t="n">
        <f aca="false">1+$F$3*$F$2*(1+$F$4)^A3273-(1+$F$3)^A3273</f>
        <v>-12124.3317422991</v>
      </c>
      <c r="C3273" s="22" t="n">
        <f aca="false">IF(AND(B3273&gt;=0,B3272&lt;0),1,0)</f>
        <v>0</v>
      </c>
    </row>
    <row r="3274" customFormat="false" ht="12.8" hidden="false" customHeight="false" outlineLevel="0" collapsed="false">
      <c r="A3274" s="24" t="n">
        <f aca="false">A3273-0.01</f>
        <v>67.2999999999833</v>
      </c>
      <c r="B3274" s="21" t="n">
        <f aca="false">1+$F$3*$F$2*(1+$F$4)^A3274-(1+$F$3)^A3274</f>
        <v>-12107.3441962408</v>
      </c>
      <c r="C3274" s="22" t="n">
        <f aca="false">IF(AND(B3274&gt;=0,B3273&lt;0),1,0)</f>
        <v>0</v>
      </c>
    </row>
    <row r="3275" customFormat="false" ht="12.8" hidden="false" customHeight="false" outlineLevel="0" collapsed="false">
      <c r="A3275" s="24" t="n">
        <f aca="false">A3274-0.01</f>
        <v>67.2899999999833</v>
      </c>
      <c r="B3275" s="21" t="n">
        <f aca="false">1+$F$3*$F$2*(1+$F$4)^A3275-(1+$F$3)^A3275</f>
        <v>-12090.3803964215</v>
      </c>
      <c r="C3275" s="22" t="n">
        <f aca="false">IF(AND(B3275&gt;=0,B3274&lt;0),1,0)</f>
        <v>0</v>
      </c>
    </row>
    <row r="3276" customFormat="false" ht="12.8" hidden="false" customHeight="false" outlineLevel="0" collapsed="false">
      <c r="A3276" s="24" t="n">
        <f aca="false">A3275-0.01</f>
        <v>67.2799999999833</v>
      </c>
      <c r="B3276" s="21" t="n">
        <f aca="false">1+$F$3*$F$2*(1+$F$4)^A3276-(1+$F$3)^A3276</f>
        <v>-12073.4403096681</v>
      </c>
      <c r="C3276" s="22" t="n">
        <f aca="false">IF(AND(B3276&gt;=0,B3275&lt;0),1,0)</f>
        <v>0</v>
      </c>
    </row>
    <row r="3277" customFormat="false" ht="12.8" hidden="false" customHeight="false" outlineLevel="0" collapsed="false">
      <c r="A3277" s="24" t="n">
        <f aca="false">A3276-0.01</f>
        <v>67.2699999999833</v>
      </c>
      <c r="B3277" s="21" t="n">
        <f aca="false">1+$F$3*$F$2*(1+$F$4)^A3277-(1+$F$3)^A3277</f>
        <v>-12056.5239028536</v>
      </c>
      <c r="C3277" s="22" t="n">
        <f aca="false">IF(AND(B3277&gt;=0,B3276&lt;0),1,0)</f>
        <v>0</v>
      </c>
    </row>
    <row r="3278" customFormat="false" ht="12.8" hidden="false" customHeight="false" outlineLevel="0" collapsed="false">
      <c r="A3278" s="24" t="n">
        <f aca="false">A3277-0.01</f>
        <v>67.2599999999833</v>
      </c>
      <c r="B3278" s="21" t="n">
        <f aca="false">1+$F$3*$F$2*(1+$F$4)^A3278-(1+$F$3)^A3278</f>
        <v>-12039.6311428976</v>
      </c>
      <c r="C3278" s="22" t="n">
        <f aca="false">IF(AND(B3278&gt;=0,B3277&lt;0),1,0)</f>
        <v>0</v>
      </c>
    </row>
    <row r="3279" customFormat="false" ht="12.8" hidden="false" customHeight="false" outlineLevel="0" collapsed="false">
      <c r="A3279" s="24" t="n">
        <f aca="false">A3278-0.01</f>
        <v>67.2499999999832</v>
      </c>
      <c r="B3279" s="21" t="n">
        <f aca="false">1+$F$3*$F$2*(1+$F$4)^A3279-(1+$F$3)^A3279</f>
        <v>-12022.7619967658</v>
      </c>
      <c r="C3279" s="22" t="n">
        <f aca="false">IF(AND(B3279&gt;=0,B3278&lt;0),1,0)</f>
        <v>0</v>
      </c>
    </row>
    <row r="3280" customFormat="false" ht="12.8" hidden="false" customHeight="false" outlineLevel="0" collapsed="false">
      <c r="A3280" s="24" t="n">
        <f aca="false">A3279-0.01</f>
        <v>67.2399999999832</v>
      </c>
      <c r="B3280" s="21" t="n">
        <f aca="false">1+$F$3*$F$2*(1+$F$4)^A3280-(1+$F$3)^A3280</f>
        <v>-12005.91643147</v>
      </c>
      <c r="C3280" s="22" t="n">
        <f aca="false">IF(AND(B3280&gt;=0,B3279&lt;0),1,0)</f>
        <v>0</v>
      </c>
    </row>
    <row r="3281" customFormat="false" ht="12.8" hidden="false" customHeight="false" outlineLevel="0" collapsed="false">
      <c r="A3281" s="24" t="n">
        <f aca="false">A3280-0.01</f>
        <v>67.2299999999832</v>
      </c>
      <c r="B3281" s="21" t="n">
        <f aca="false">1+$F$3*$F$2*(1+$F$4)^A3281-(1+$F$3)^A3281</f>
        <v>-11989.094414068</v>
      </c>
      <c r="C3281" s="22" t="n">
        <f aca="false">IF(AND(B3281&gt;=0,B3280&lt;0),1,0)</f>
        <v>0</v>
      </c>
    </row>
    <row r="3282" customFormat="false" ht="12.8" hidden="false" customHeight="false" outlineLevel="0" collapsed="false">
      <c r="A3282" s="24" t="n">
        <f aca="false">A3281-0.01</f>
        <v>67.2199999999832</v>
      </c>
      <c r="B3282" s="21" t="n">
        <f aca="false">1+$F$3*$F$2*(1+$F$4)^A3282-(1+$F$3)^A3282</f>
        <v>-11972.2959116637</v>
      </c>
      <c r="C3282" s="22" t="n">
        <f aca="false">IF(AND(B3282&gt;=0,B3281&lt;0),1,0)</f>
        <v>0</v>
      </c>
    </row>
    <row r="3283" customFormat="false" ht="12.8" hidden="false" customHeight="false" outlineLevel="0" collapsed="false">
      <c r="A3283" s="24" t="n">
        <f aca="false">A3282-0.01</f>
        <v>67.2099999999832</v>
      </c>
      <c r="B3283" s="21" t="n">
        <f aca="false">1+$F$3*$F$2*(1+$F$4)^A3283-(1+$F$3)^A3283</f>
        <v>-11955.5208914071</v>
      </c>
      <c r="C3283" s="22" t="n">
        <f aca="false">IF(AND(B3283&gt;=0,B3282&lt;0),1,0)</f>
        <v>0</v>
      </c>
    </row>
    <row r="3284" customFormat="false" ht="12.8" hidden="false" customHeight="false" outlineLevel="0" collapsed="false">
      <c r="A3284" s="24" t="n">
        <f aca="false">A3283-0.01</f>
        <v>67.1999999999832</v>
      </c>
      <c r="B3284" s="21" t="n">
        <f aca="false">1+$F$3*$F$2*(1+$F$4)^A3284-(1+$F$3)^A3284</f>
        <v>-11938.7693204937</v>
      </c>
      <c r="C3284" s="22" t="n">
        <f aca="false">IF(AND(B3284&gt;=0,B3283&lt;0),1,0)</f>
        <v>0</v>
      </c>
    </row>
    <row r="3285" customFormat="false" ht="12.8" hidden="false" customHeight="false" outlineLevel="0" collapsed="false">
      <c r="A3285" s="24" t="n">
        <f aca="false">A3284-0.01</f>
        <v>67.1899999999832</v>
      </c>
      <c r="B3285" s="21" t="n">
        <f aca="false">1+$F$3*$F$2*(1+$F$4)^A3285-(1+$F$3)^A3285</f>
        <v>-11922.0411661652</v>
      </c>
      <c r="C3285" s="22" t="n">
        <f aca="false">IF(AND(B3285&gt;=0,B3284&lt;0),1,0)</f>
        <v>0</v>
      </c>
    </row>
    <row r="3286" customFormat="false" ht="12.8" hidden="false" customHeight="false" outlineLevel="0" collapsed="false">
      <c r="A3286" s="24" t="n">
        <f aca="false">A3285-0.01</f>
        <v>67.1799999999832</v>
      </c>
      <c r="B3286" s="21" t="n">
        <f aca="false">1+$F$3*$F$2*(1+$F$4)^A3286-(1+$F$3)^A3286</f>
        <v>-11905.3363957089</v>
      </c>
      <c r="C3286" s="22" t="n">
        <f aca="false">IF(AND(B3286&gt;=0,B3285&lt;0),1,0)</f>
        <v>0</v>
      </c>
    </row>
    <row r="3287" customFormat="false" ht="12.8" hidden="false" customHeight="false" outlineLevel="0" collapsed="false">
      <c r="A3287" s="24" t="n">
        <f aca="false">A3286-0.01</f>
        <v>67.1699999999832</v>
      </c>
      <c r="B3287" s="21" t="n">
        <f aca="false">1+$F$3*$F$2*(1+$F$4)^A3287-(1+$F$3)^A3287</f>
        <v>-11888.6549764577</v>
      </c>
      <c r="C3287" s="22" t="n">
        <f aca="false">IF(AND(B3287&gt;=0,B3286&lt;0),1,0)</f>
        <v>0</v>
      </c>
    </row>
    <row r="3288" customFormat="false" ht="12.8" hidden="false" customHeight="false" outlineLevel="0" collapsed="false">
      <c r="A3288" s="24" t="n">
        <f aca="false">A3287-0.01</f>
        <v>67.1599999999832</v>
      </c>
      <c r="B3288" s="21" t="n">
        <f aca="false">1+$F$3*$F$2*(1+$F$4)^A3288-(1+$F$3)^A3288</f>
        <v>-11871.9968757904</v>
      </c>
      <c r="C3288" s="22" t="n">
        <f aca="false">IF(AND(B3288&gt;=0,B3287&lt;0),1,0)</f>
        <v>0</v>
      </c>
    </row>
    <row r="3289" customFormat="false" ht="12.8" hidden="false" customHeight="false" outlineLevel="0" collapsed="false">
      <c r="A3289" s="24" t="n">
        <f aca="false">A3288-0.01</f>
        <v>67.1499999999832</v>
      </c>
      <c r="B3289" s="21" t="n">
        <f aca="false">1+$F$3*$F$2*(1+$F$4)^A3289-(1+$F$3)^A3289</f>
        <v>-11855.3620611309</v>
      </c>
      <c r="C3289" s="22" t="n">
        <f aca="false">IF(AND(B3289&gt;=0,B3288&lt;0),1,0)</f>
        <v>0</v>
      </c>
    </row>
    <row r="3290" customFormat="false" ht="12.8" hidden="false" customHeight="false" outlineLevel="0" collapsed="false">
      <c r="A3290" s="24" t="n">
        <f aca="false">A3289-0.01</f>
        <v>67.1399999999832</v>
      </c>
      <c r="B3290" s="21" t="n">
        <f aca="false">1+$F$3*$F$2*(1+$F$4)^A3290-(1+$F$3)^A3290</f>
        <v>-11838.7504999492</v>
      </c>
      <c r="C3290" s="22" t="n">
        <f aca="false">IF(AND(B3290&gt;=0,B3289&lt;0),1,0)</f>
        <v>0</v>
      </c>
    </row>
    <row r="3291" customFormat="false" ht="12.8" hidden="false" customHeight="false" outlineLevel="0" collapsed="false">
      <c r="A3291" s="24" t="n">
        <f aca="false">A3290-0.01</f>
        <v>67.1299999999832</v>
      </c>
      <c r="B3291" s="21" t="n">
        <f aca="false">1+$F$3*$F$2*(1+$F$4)^A3291-(1+$F$3)^A3291</f>
        <v>-11822.1621597601</v>
      </c>
      <c r="C3291" s="22" t="n">
        <f aca="false">IF(AND(B3291&gt;=0,B3290&lt;0),1,0)</f>
        <v>0</v>
      </c>
    </row>
    <row r="3292" customFormat="false" ht="12.8" hidden="false" customHeight="false" outlineLevel="0" collapsed="false">
      <c r="A3292" s="24" t="n">
        <f aca="false">A3291-0.01</f>
        <v>67.1199999999832</v>
      </c>
      <c r="B3292" s="21" t="n">
        <f aca="false">1+$F$3*$F$2*(1+$F$4)^A3292-(1+$F$3)^A3292</f>
        <v>-11805.5970081244</v>
      </c>
      <c r="C3292" s="22" t="n">
        <f aca="false">IF(AND(B3292&gt;=0,B3291&lt;0),1,0)</f>
        <v>0</v>
      </c>
    </row>
    <row r="3293" customFormat="false" ht="12.8" hidden="false" customHeight="false" outlineLevel="0" collapsed="false">
      <c r="A3293" s="24" t="n">
        <f aca="false">A3292-0.01</f>
        <v>67.1099999999832</v>
      </c>
      <c r="B3293" s="21" t="n">
        <f aca="false">1+$F$3*$F$2*(1+$F$4)^A3293-(1+$F$3)^A3293</f>
        <v>-11789.0550126477</v>
      </c>
      <c r="C3293" s="22" t="n">
        <f aca="false">IF(AND(B3293&gt;=0,B3292&lt;0),1,0)</f>
        <v>0</v>
      </c>
    </row>
    <row r="3294" customFormat="false" ht="12.8" hidden="false" customHeight="false" outlineLevel="0" collapsed="false">
      <c r="A3294" s="24" t="n">
        <f aca="false">A3293-0.01</f>
        <v>67.0999999999832</v>
      </c>
      <c r="B3294" s="21" t="n">
        <f aca="false">1+$F$3*$F$2*(1+$F$4)^A3294-(1+$F$3)^A3294</f>
        <v>-11772.5361409811</v>
      </c>
      <c r="C3294" s="22" t="n">
        <f aca="false">IF(AND(B3294&gt;=0,B3293&lt;0),1,0)</f>
        <v>0</v>
      </c>
    </row>
    <row r="3295" customFormat="false" ht="12.8" hidden="false" customHeight="false" outlineLevel="0" collapsed="false">
      <c r="A3295" s="24" t="n">
        <f aca="false">A3294-0.01</f>
        <v>67.0899999999832</v>
      </c>
      <c r="B3295" s="21" t="n">
        <f aca="false">1+$F$3*$F$2*(1+$F$4)^A3295-(1+$F$3)^A3295</f>
        <v>-11756.0403608208</v>
      </c>
      <c r="C3295" s="22" t="n">
        <f aca="false">IF(AND(B3295&gt;=0,B3294&lt;0),1,0)</f>
        <v>0</v>
      </c>
    </row>
    <row r="3296" customFormat="false" ht="12.8" hidden="false" customHeight="false" outlineLevel="0" collapsed="false">
      <c r="A3296" s="24" t="n">
        <f aca="false">A3295-0.01</f>
        <v>67.0799999999832</v>
      </c>
      <c r="B3296" s="21" t="n">
        <f aca="false">1+$F$3*$F$2*(1+$F$4)^A3296-(1+$F$3)^A3296</f>
        <v>-11739.5676399082</v>
      </c>
      <c r="C3296" s="22" t="n">
        <f aca="false">IF(AND(B3296&gt;=0,B3295&lt;0),1,0)</f>
        <v>0</v>
      </c>
    </row>
    <row r="3297" customFormat="false" ht="12.8" hidden="false" customHeight="false" outlineLevel="0" collapsed="false">
      <c r="A3297" s="24" t="n">
        <f aca="false">A3296-0.01</f>
        <v>67.0699999999832</v>
      </c>
      <c r="B3297" s="21" t="n">
        <f aca="false">1+$F$3*$F$2*(1+$F$4)^A3297-(1+$F$3)^A3297</f>
        <v>-11723.1179460297</v>
      </c>
      <c r="C3297" s="22" t="n">
        <f aca="false">IF(AND(B3297&gt;=0,B3296&lt;0),1,0)</f>
        <v>0</v>
      </c>
    </row>
    <row r="3298" customFormat="false" ht="12.8" hidden="false" customHeight="false" outlineLevel="0" collapsed="false">
      <c r="A3298" s="24" t="n">
        <f aca="false">A3297-0.01</f>
        <v>67.0599999999831</v>
      </c>
      <c r="B3298" s="21" t="n">
        <f aca="false">1+$F$3*$F$2*(1+$F$4)^A3298-(1+$F$3)^A3298</f>
        <v>-11706.6912470168</v>
      </c>
      <c r="C3298" s="22" t="n">
        <f aca="false">IF(AND(B3298&gt;=0,B3297&lt;0),1,0)</f>
        <v>0</v>
      </c>
    </row>
    <row r="3299" customFormat="false" ht="12.8" hidden="false" customHeight="false" outlineLevel="0" collapsed="false">
      <c r="A3299" s="24" t="n">
        <f aca="false">A3298-0.01</f>
        <v>67.0499999999831</v>
      </c>
      <c r="B3299" s="21" t="n">
        <f aca="false">1+$F$3*$F$2*(1+$F$4)^A3299-(1+$F$3)^A3299</f>
        <v>-11690.2875107456</v>
      </c>
      <c r="C3299" s="22" t="n">
        <f aca="false">IF(AND(B3299&gt;=0,B3298&lt;0),1,0)</f>
        <v>0</v>
      </c>
    </row>
    <row r="3300" customFormat="false" ht="12.8" hidden="false" customHeight="false" outlineLevel="0" collapsed="false">
      <c r="A3300" s="24" t="n">
        <f aca="false">A3299-0.01</f>
        <v>67.0399999999831</v>
      </c>
      <c r="B3300" s="21" t="n">
        <f aca="false">1+$F$3*$F$2*(1+$F$4)^A3300-(1+$F$3)^A3300</f>
        <v>-11673.9067051375</v>
      </c>
      <c r="C3300" s="22" t="n">
        <f aca="false">IF(AND(B3300&gt;=0,B3299&lt;0),1,0)</f>
        <v>0</v>
      </c>
    </row>
    <row r="3301" customFormat="false" ht="12.8" hidden="false" customHeight="false" outlineLevel="0" collapsed="false">
      <c r="A3301" s="24" t="n">
        <f aca="false">A3300-0.01</f>
        <v>67.0299999999831</v>
      </c>
      <c r="B3301" s="21" t="n">
        <f aca="false">1+$F$3*$F$2*(1+$F$4)^A3301-(1+$F$3)^A3301</f>
        <v>-11657.5487981584</v>
      </c>
      <c r="C3301" s="22" t="n">
        <f aca="false">IF(AND(B3301&gt;=0,B3300&lt;0),1,0)</f>
        <v>0</v>
      </c>
    </row>
    <row r="3302" customFormat="false" ht="12.8" hidden="false" customHeight="false" outlineLevel="0" collapsed="false">
      <c r="A3302" s="24" t="n">
        <f aca="false">A3301-0.01</f>
        <v>67.0199999999831</v>
      </c>
      <c r="B3302" s="21" t="n">
        <f aca="false">1+$F$3*$F$2*(1+$F$4)^A3302-(1+$F$3)^A3302</f>
        <v>-11641.2137578192</v>
      </c>
      <c r="C3302" s="22" t="n">
        <f aca="false">IF(AND(B3302&gt;=0,B3301&lt;0),1,0)</f>
        <v>0</v>
      </c>
    </row>
    <row r="3303" customFormat="false" ht="12.8" hidden="false" customHeight="false" outlineLevel="0" collapsed="false">
      <c r="A3303" s="24" t="n">
        <f aca="false">A3302-0.01</f>
        <v>67.0099999999831</v>
      </c>
      <c r="B3303" s="21" t="n">
        <f aca="false">1+$F$3*$F$2*(1+$F$4)^A3303-(1+$F$3)^A3303</f>
        <v>-11624.9015521751</v>
      </c>
      <c r="C3303" s="22" t="n">
        <f aca="false">IF(AND(B3303&gt;=0,B3302&lt;0),1,0)</f>
        <v>0</v>
      </c>
    </row>
    <row r="3304" customFormat="false" ht="12.8" hidden="false" customHeight="false" outlineLevel="0" collapsed="false">
      <c r="A3304" s="24" t="n">
        <f aca="false">A3303-0.01</f>
        <v>66.9999999999831</v>
      </c>
      <c r="B3304" s="21" t="n">
        <f aca="false">1+$F$3*$F$2*(1+$F$4)^A3304-(1+$F$3)^A3304</f>
        <v>-11608.6121493264</v>
      </c>
      <c r="C3304" s="22" t="n">
        <f aca="false">IF(AND(B3304&gt;=0,B3303&lt;0),1,0)</f>
        <v>0</v>
      </c>
    </row>
    <row r="3305" customFormat="false" ht="12.8" hidden="false" customHeight="false" outlineLevel="0" collapsed="false">
      <c r="A3305" s="24" t="n">
        <f aca="false">A3304-0.01</f>
        <v>66.9899999999831</v>
      </c>
      <c r="B3305" s="21" t="n">
        <f aca="false">1+$F$3*$F$2*(1+$F$4)^A3305-(1+$F$3)^A3305</f>
        <v>-11592.3455174175</v>
      </c>
      <c r="C3305" s="22" t="n">
        <f aca="false">IF(AND(B3305&gt;=0,B3304&lt;0),1,0)</f>
        <v>0</v>
      </c>
    </row>
    <row r="3306" customFormat="false" ht="12.8" hidden="false" customHeight="false" outlineLevel="0" collapsed="false">
      <c r="A3306" s="24" t="n">
        <f aca="false">A3305-0.01</f>
        <v>66.9799999999831</v>
      </c>
      <c r="B3306" s="21" t="n">
        <f aca="false">1+$F$3*$F$2*(1+$F$4)^A3306-(1+$F$3)^A3306</f>
        <v>-11576.1016246376</v>
      </c>
      <c r="C3306" s="22" t="n">
        <f aca="false">IF(AND(B3306&gt;=0,B3305&lt;0),1,0)</f>
        <v>0</v>
      </c>
    </row>
    <row r="3307" customFormat="false" ht="12.8" hidden="false" customHeight="false" outlineLevel="0" collapsed="false">
      <c r="A3307" s="24" t="n">
        <f aca="false">A3306-0.01</f>
        <v>66.9699999999831</v>
      </c>
      <c r="B3307" s="21" t="n">
        <f aca="false">1+$F$3*$F$2*(1+$F$4)^A3307-(1+$F$3)^A3307</f>
        <v>-11559.8804392202</v>
      </c>
      <c r="C3307" s="22" t="n">
        <f aca="false">IF(AND(B3307&gt;=0,B3306&lt;0),1,0)</f>
        <v>0</v>
      </c>
    </row>
    <row r="3308" customFormat="false" ht="12.8" hidden="false" customHeight="false" outlineLevel="0" collapsed="false">
      <c r="A3308" s="24" t="n">
        <f aca="false">A3307-0.01</f>
        <v>66.9599999999831</v>
      </c>
      <c r="B3308" s="21" t="n">
        <f aca="false">1+$F$3*$F$2*(1+$F$4)^A3308-(1+$F$3)^A3308</f>
        <v>-11543.6819294432</v>
      </c>
      <c r="C3308" s="22" t="n">
        <f aca="false">IF(AND(B3308&gt;=0,B3307&lt;0),1,0)</f>
        <v>0</v>
      </c>
    </row>
    <row r="3309" customFormat="false" ht="12.8" hidden="false" customHeight="false" outlineLevel="0" collapsed="false">
      <c r="A3309" s="24" t="n">
        <f aca="false">A3308-0.01</f>
        <v>66.9499999999831</v>
      </c>
      <c r="B3309" s="21" t="n">
        <f aca="false">1+$F$3*$F$2*(1+$F$4)^A3309-(1+$F$3)^A3309</f>
        <v>-11527.5060636289</v>
      </c>
      <c r="C3309" s="22" t="n">
        <f aca="false">IF(AND(B3309&gt;=0,B3308&lt;0),1,0)</f>
        <v>0</v>
      </c>
    </row>
    <row r="3310" customFormat="false" ht="12.8" hidden="false" customHeight="false" outlineLevel="0" collapsed="false">
      <c r="A3310" s="24" t="n">
        <f aca="false">A3309-0.01</f>
        <v>66.9399999999831</v>
      </c>
      <c r="B3310" s="21" t="n">
        <f aca="false">1+$F$3*$F$2*(1+$F$4)^A3310-(1+$F$3)^A3310</f>
        <v>-11511.3528101436</v>
      </c>
      <c r="C3310" s="22" t="n">
        <f aca="false">IF(AND(B3310&gt;=0,B3309&lt;0),1,0)</f>
        <v>0</v>
      </c>
    </row>
    <row r="3311" customFormat="false" ht="12.8" hidden="false" customHeight="false" outlineLevel="0" collapsed="false">
      <c r="A3311" s="24" t="n">
        <f aca="false">A3310-0.01</f>
        <v>66.9299999999831</v>
      </c>
      <c r="B3311" s="21" t="n">
        <f aca="false">1+$F$3*$F$2*(1+$F$4)^A3311-(1+$F$3)^A3311</f>
        <v>-11495.2221373981</v>
      </c>
      <c r="C3311" s="22" t="n">
        <f aca="false">IF(AND(B3311&gt;=0,B3310&lt;0),1,0)</f>
        <v>0</v>
      </c>
    </row>
    <row r="3312" customFormat="false" ht="12.8" hidden="false" customHeight="false" outlineLevel="0" collapsed="false">
      <c r="A3312" s="24" t="n">
        <f aca="false">A3311-0.01</f>
        <v>66.9199999999831</v>
      </c>
      <c r="B3312" s="21" t="n">
        <f aca="false">1+$F$3*$F$2*(1+$F$4)^A3312-(1+$F$3)^A3312</f>
        <v>-11479.114013847</v>
      </c>
      <c r="C3312" s="22" t="n">
        <f aca="false">IF(AND(B3312&gt;=0,B3311&lt;0),1,0)</f>
        <v>0</v>
      </c>
    </row>
    <row r="3313" customFormat="false" ht="12.8" hidden="false" customHeight="false" outlineLevel="0" collapsed="false">
      <c r="A3313" s="24" t="n">
        <f aca="false">A3312-0.01</f>
        <v>66.9099999999831</v>
      </c>
      <c r="B3313" s="21" t="n">
        <f aca="false">1+$F$3*$F$2*(1+$F$4)^A3313-(1+$F$3)^A3313</f>
        <v>-11463.0284079892</v>
      </c>
      <c r="C3313" s="22" t="n">
        <f aca="false">IF(AND(B3313&gt;=0,B3312&lt;0),1,0)</f>
        <v>0</v>
      </c>
    </row>
    <row r="3314" customFormat="false" ht="12.8" hidden="false" customHeight="false" outlineLevel="0" collapsed="false">
      <c r="A3314" s="24" t="n">
        <f aca="false">A3313-0.01</f>
        <v>66.8999999999831</v>
      </c>
      <c r="B3314" s="21" t="n">
        <f aca="false">1+$F$3*$F$2*(1+$F$4)^A3314-(1+$F$3)^A3314</f>
        <v>-11446.9652883676</v>
      </c>
      <c r="C3314" s="22" t="n">
        <f aca="false">IF(AND(B3314&gt;=0,B3313&lt;0),1,0)</f>
        <v>0</v>
      </c>
    </row>
    <row r="3315" customFormat="false" ht="12.8" hidden="false" customHeight="false" outlineLevel="0" collapsed="false">
      <c r="A3315" s="24" t="n">
        <f aca="false">A3314-0.01</f>
        <v>66.8899999999831</v>
      </c>
      <c r="B3315" s="21" t="n">
        <f aca="false">1+$F$3*$F$2*(1+$F$4)^A3315-(1+$F$3)^A3315</f>
        <v>-11430.9246235688</v>
      </c>
      <c r="C3315" s="22" t="n">
        <f aca="false">IF(AND(B3315&gt;=0,B3314&lt;0),1,0)</f>
        <v>0</v>
      </c>
    </row>
    <row r="3316" customFormat="false" ht="12.8" hidden="false" customHeight="false" outlineLevel="0" collapsed="false">
      <c r="A3316" s="24" t="n">
        <f aca="false">A3315-0.01</f>
        <v>66.8799999999831</v>
      </c>
      <c r="B3316" s="21" t="n">
        <f aca="false">1+$F$3*$F$2*(1+$F$4)^A3316-(1+$F$3)^A3316</f>
        <v>-11414.9063822236</v>
      </c>
      <c r="C3316" s="22" t="n">
        <f aca="false">IF(AND(B3316&gt;=0,B3315&lt;0),1,0)</f>
        <v>0</v>
      </c>
    </row>
    <row r="3317" customFormat="false" ht="12.8" hidden="false" customHeight="false" outlineLevel="0" collapsed="false">
      <c r="A3317" s="24" t="n">
        <f aca="false">A3316-0.01</f>
        <v>66.8699999999831</v>
      </c>
      <c r="B3317" s="21" t="n">
        <f aca="false">1+$F$3*$F$2*(1+$F$4)^A3317-(1+$F$3)^A3317</f>
        <v>-11398.9105330063</v>
      </c>
      <c r="C3317" s="22" t="n">
        <f aca="false">IF(AND(B3317&gt;=0,B3316&lt;0),1,0)</f>
        <v>0</v>
      </c>
    </row>
    <row r="3318" customFormat="false" ht="12.8" hidden="false" customHeight="false" outlineLevel="0" collapsed="false">
      <c r="A3318" s="24" t="n">
        <f aca="false">A3317-0.01</f>
        <v>66.859999999983</v>
      </c>
      <c r="B3318" s="21" t="n">
        <f aca="false">1+$F$3*$F$2*(1+$F$4)^A3318-(1+$F$3)^A3318</f>
        <v>-11382.9370446352</v>
      </c>
      <c r="C3318" s="22" t="n">
        <f aca="false">IF(AND(B3318&gt;=0,B3317&lt;0),1,0)</f>
        <v>0</v>
      </c>
    </row>
    <row r="3319" customFormat="false" ht="12.8" hidden="false" customHeight="false" outlineLevel="0" collapsed="false">
      <c r="A3319" s="24" t="n">
        <f aca="false">A3318-0.01</f>
        <v>66.849999999983</v>
      </c>
      <c r="B3319" s="21" t="n">
        <f aca="false">1+$F$3*$F$2*(1+$F$4)^A3319-(1+$F$3)^A3319</f>
        <v>-11366.9858858721</v>
      </c>
      <c r="C3319" s="22" t="n">
        <f aca="false">IF(AND(B3319&gt;=0,B3318&lt;0),1,0)</f>
        <v>0</v>
      </c>
    </row>
    <row r="3320" customFormat="false" ht="12.8" hidden="false" customHeight="false" outlineLevel="0" collapsed="false">
      <c r="A3320" s="24" t="n">
        <f aca="false">A3319-0.01</f>
        <v>66.839999999983</v>
      </c>
      <c r="B3320" s="21" t="n">
        <f aca="false">1+$F$3*$F$2*(1+$F$4)^A3320-(1+$F$3)^A3320</f>
        <v>-11351.0570255226</v>
      </c>
      <c r="C3320" s="22" t="n">
        <f aca="false">IF(AND(B3320&gt;=0,B3319&lt;0),1,0)</f>
        <v>0</v>
      </c>
    </row>
    <row r="3321" customFormat="false" ht="12.8" hidden="false" customHeight="false" outlineLevel="0" collapsed="false">
      <c r="A3321" s="24" t="n">
        <f aca="false">A3320-0.01</f>
        <v>66.829999999983</v>
      </c>
      <c r="B3321" s="21" t="n">
        <f aca="false">1+$F$3*$F$2*(1+$F$4)^A3321-(1+$F$3)^A3321</f>
        <v>-11335.1504324358</v>
      </c>
      <c r="C3321" s="22" t="n">
        <f aca="false">IF(AND(B3321&gt;=0,B3320&lt;0),1,0)</f>
        <v>0</v>
      </c>
    </row>
    <row r="3322" customFormat="false" ht="12.8" hidden="false" customHeight="false" outlineLevel="0" collapsed="false">
      <c r="A3322" s="24" t="n">
        <f aca="false">A3321-0.01</f>
        <v>66.819999999983</v>
      </c>
      <c r="B3322" s="21" t="n">
        <f aca="false">1+$F$3*$F$2*(1+$F$4)^A3322-(1+$F$3)^A3322</f>
        <v>-11319.2660755043</v>
      </c>
      <c r="C3322" s="22" t="n">
        <f aca="false">IF(AND(B3322&gt;=0,B3321&lt;0),1,0)</f>
        <v>0</v>
      </c>
    </row>
    <row r="3323" customFormat="false" ht="12.8" hidden="false" customHeight="false" outlineLevel="0" collapsed="false">
      <c r="A3323" s="24" t="n">
        <f aca="false">A3322-0.01</f>
        <v>66.809999999983</v>
      </c>
      <c r="B3323" s="21" t="n">
        <f aca="false">1+$F$3*$F$2*(1+$F$4)^A3323-(1+$F$3)^A3323</f>
        <v>-11303.4039236642</v>
      </c>
      <c r="C3323" s="22" t="n">
        <f aca="false">IF(AND(B3323&gt;=0,B3322&lt;0),1,0)</f>
        <v>0</v>
      </c>
    </row>
    <row r="3324" customFormat="false" ht="12.8" hidden="false" customHeight="false" outlineLevel="0" collapsed="false">
      <c r="A3324" s="24" t="n">
        <f aca="false">A3323-0.01</f>
        <v>66.799999999983</v>
      </c>
      <c r="B3324" s="21" t="n">
        <f aca="false">1+$F$3*$F$2*(1+$F$4)^A3324-(1+$F$3)^A3324</f>
        <v>-11287.5639458948</v>
      </c>
      <c r="C3324" s="22" t="n">
        <f aca="false">IF(AND(B3324&gt;=0,B3323&lt;0),1,0)</f>
        <v>0</v>
      </c>
    </row>
    <row r="3325" customFormat="false" ht="12.8" hidden="false" customHeight="false" outlineLevel="0" collapsed="false">
      <c r="A3325" s="24" t="n">
        <f aca="false">A3324-0.01</f>
        <v>66.789999999983</v>
      </c>
      <c r="B3325" s="21" t="n">
        <f aca="false">1+$F$3*$F$2*(1+$F$4)^A3325-(1+$F$3)^A3325</f>
        <v>-11271.746111219</v>
      </c>
      <c r="C3325" s="22" t="n">
        <f aca="false">IF(AND(B3325&gt;=0,B3324&lt;0),1,0)</f>
        <v>0</v>
      </c>
    </row>
    <row r="3326" customFormat="false" ht="12.8" hidden="false" customHeight="false" outlineLevel="0" collapsed="false">
      <c r="A3326" s="24" t="n">
        <f aca="false">A3325-0.01</f>
        <v>66.779999999983</v>
      </c>
      <c r="B3326" s="21" t="n">
        <f aca="false">1+$F$3*$F$2*(1+$F$4)^A3326-(1+$F$3)^A3326</f>
        <v>-11255.9503887028</v>
      </c>
      <c r="C3326" s="22" t="n">
        <f aca="false">IF(AND(B3326&gt;=0,B3325&lt;0),1,0)</f>
        <v>0</v>
      </c>
    </row>
    <row r="3327" customFormat="false" ht="12.8" hidden="false" customHeight="false" outlineLevel="0" collapsed="false">
      <c r="A3327" s="24" t="n">
        <f aca="false">A3326-0.01</f>
        <v>66.769999999983</v>
      </c>
      <c r="B3327" s="21" t="n">
        <f aca="false">1+$F$3*$F$2*(1+$F$4)^A3327-(1+$F$3)^A3327</f>
        <v>-11240.1767474555</v>
      </c>
      <c r="C3327" s="22" t="n">
        <f aca="false">IF(AND(B3327&gt;=0,B3326&lt;0),1,0)</f>
        <v>0</v>
      </c>
    </row>
    <row r="3328" customFormat="false" ht="12.8" hidden="false" customHeight="false" outlineLevel="0" collapsed="false">
      <c r="A3328" s="24" t="n">
        <f aca="false">A3327-0.01</f>
        <v>66.759999999983</v>
      </c>
      <c r="B3328" s="21" t="n">
        <f aca="false">1+$F$3*$F$2*(1+$F$4)^A3328-(1+$F$3)^A3328</f>
        <v>-11224.4251566294</v>
      </c>
      <c r="C3328" s="22" t="n">
        <f aca="false">IF(AND(B3328&gt;=0,B3327&lt;0),1,0)</f>
        <v>0</v>
      </c>
    </row>
    <row r="3329" customFormat="false" ht="12.8" hidden="false" customHeight="false" outlineLevel="0" collapsed="false">
      <c r="A3329" s="24" t="n">
        <f aca="false">A3328-0.01</f>
        <v>66.749999999983</v>
      </c>
      <c r="B3329" s="21" t="n">
        <f aca="false">1+$F$3*$F$2*(1+$F$4)^A3329-(1+$F$3)^A3329</f>
        <v>-11208.6955854201</v>
      </c>
      <c r="C3329" s="22" t="n">
        <f aca="false">IF(AND(B3329&gt;=0,B3328&lt;0),1,0)</f>
        <v>0</v>
      </c>
    </row>
    <row r="3330" customFormat="false" ht="12.8" hidden="false" customHeight="false" outlineLevel="0" collapsed="false">
      <c r="A3330" s="24" t="n">
        <f aca="false">A3329-0.01</f>
        <v>66.739999999983</v>
      </c>
      <c r="B3330" s="21" t="n">
        <f aca="false">1+$F$3*$F$2*(1+$F$4)^A3330-(1+$F$3)^A3330</f>
        <v>-11192.9880030659</v>
      </c>
      <c r="C3330" s="22" t="n">
        <f aca="false">IF(AND(B3330&gt;=0,B3329&lt;0),1,0)</f>
        <v>0</v>
      </c>
    </row>
    <row r="3331" customFormat="false" ht="12.8" hidden="false" customHeight="false" outlineLevel="0" collapsed="false">
      <c r="A3331" s="24" t="n">
        <f aca="false">A3330-0.01</f>
        <v>66.729999999983</v>
      </c>
      <c r="B3331" s="21" t="n">
        <f aca="false">1+$F$3*$F$2*(1+$F$4)^A3331-(1+$F$3)^A3331</f>
        <v>-11177.3023788485</v>
      </c>
      <c r="C3331" s="22" t="n">
        <f aca="false">IF(AND(B3331&gt;=0,B3330&lt;0),1,0)</f>
        <v>0</v>
      </c>
    </row>
    <row r="3332" customFormat="false" ht="12.8" hidden="false" customHeight="false" outlineLevel="0" collapsed="false">
      <c r="A3332" s="24" t="n">
        <f aca="false">A3331-0.01</f>
        <v>66.719999999983</v>
      </c>
      <c r="B3332" s="21" t="n">
        <f aca="false">1+$F$3*$F$2*(1+$F$4)^A3332-(1+$F$3)^A3332</f>
        <v>-11161.6386820922</v>
      </c>
      <c r="C3332" s="22" t="n">
        <f aca="false">IF(AND(B3332&gt;=0,B3331&lt;0),1,0)</f>
        <v>0</v>
      </c>
    </row>
    <row r="3333" customFormat="false" ht="12.8" hidden="false" customHeight="false" outlineLevel="0" collapsed="false">
      <c r="A3333" s="24" t="n">
        <f aca="false">A3332-0.01</f>
        <v>66.709999999983</v>
      </c>
      <c r="B3333" s="21" t="n">
        <f aca="false">1+$F$3*$F$2*(1+$F$4)^A3333-(1+$F$3)^A3333</f>
        <v>-11145.9968821641</v>
      </c>
      <c r="C3333" s="22" t="n">
        <f aca="false">IF(AND(B3333&gt;=0,B3332&lt;0),1,0)</f>
        <v>0</v>
      </c>
    </row>
    <row r="3334" customFormat="false" ht="12.8" hidden="false" customHeight="false" outlineLevel="0" collapsed="false">
      <c r="A3334" s="24" t="n">
        <f aca="false">A3333-0.01</f>
        <v>66.699999999983</v>
      </c>
      <c r="B3334" s="21" t="n">
        <f aca="false">1+$F$3*$F$2*(1+$F$4)^A3334-(1+$F$3)^A3334</f>
        <v>-11130.3769484744</v>
      </c>
      <c r="C3334" s="22" t="n">
        <f aca="false">IF(AND(B3334&gt;=0,B3333&lt;0),1,0)</f>
        <v>0</v>
      </c>
    </row>
    <row r="3335" customFormat="false" ht="12.8" hidden="false" customHeight="false" outlineLevel="0" collapsed="false">
      <c r="A3335" s="24" t="n">
        <f aca="false">A3334-0.01</f>
        <v>66.689999999983</v>
      </c>
      <c r="B3335" s="21" t="n">
        <f aca="false">1+$F$3*$F$2*(1+$F$4)^A3335-(1+$F$3)^A3335</f>
        <v>-11114.7788504757</v>
      </c>
      <c r="C3335" s="22" t="n">
        <f aca="false">IF(AND(B3335&gt;=0,B3334&lt;0),1,0)</f>
        <v>0</v>
      </c>
    </row>
    <row r="3336" customFormat="false" ht="12.8" hidden="false" customHeight="false" outlineLevel="0" collapsed="false">
      <c r="A3336" s="24" t="n">
        <f aca="false">A3335-0.01</f>
        <v>66.679999999983</v>
      </c>
      <c r="B3336" s="21" t="n">
        <f aca="false">1+$F$3*$F$2*(1+$F$4)^A3336-(1+$F$3)^A3336</f>
        <v>-11099.2025576635</v>
      </c>
      <c r="C3336" s="22" t="n">
        <f aca="false">IF(AND(B3336&gt;=0,B3335&lt;0),1,0)</f>
        <v>0</v>
      </c>
    </row>
    <row r="3337" customFormat="false" ht="12.8" hidden="false" customHeight="false" outlineLevel="0" collapsed="false">
      <c r="A3337" s="24" t="n">
        <f aca="false">A3336-0.01</f>
        <v>66.6699999999829</v>
      </c>
      <c r="B3337" s="21" t="n">
        <f aca="false">1+$F$3*$F$2*(1+$F$4)^A3337-(1+$F$3)^A3337</f>
        <v>-11083.6480395757</v>
      </c>
      <c r="C3337" s="22" t="n">
        <f aca="false">IF(AND(B3337&gt;=0,B3336&lt;0),1,0)</f>
        <v>0</v>
      </c>
    </row>
    <row r="3338" customFormat="false" ht="12.8" hidden="false" customHeight="false" outlineLevel="0" collapsed="false">
      <c r="A3338" s="24" t="n">
        <f aca="false">A3337-0.01</f>
        <v>66.6599999999829</v>
      </c>
      <c r="B3338" s="21" t="n">
        <f aca="false">1+$F$3*$F$2*(1+$F$4)^A3338-(1+$F$3)^A3338</f>
        <v>-11068.115265793</v>
      </c>
      <c r="C3338" s="22" t="n">
        <f aca="false">IF(AND(B3338&gt;=0,B3337&lt;0),1,0)</f>
        <v>0</v>
      </c>
    </row>
    <row r="3339" customFormat="false" ht="12.8" hidden="false" customHeight="false" outlineLevel="0" collapsed="false">
      <c r="A3339" s="24" t="n">
        <f aca="false">A3338-0.01</f>
        <v>66.6499999999829</v>
      </c>
      <c r="B3339" s="21" t="n">
        <f aca="false">1+$F$3*$F$2*(1+$F$4)^A3339-(1+$F$3)^A3339</f>
        <v>-11052.6042059383</v>
      </c>
      <c r="C3339" s="22" t="n">
        <f aca="false">IF(AND(B3339&gt;=0,B3338&lt;0),1,0)</f>
        <v>0</v>
      </c>
    </row>
    <row r="3340" customFormat="false" ht="12.8" hidden="false" customHeight="false" outlineLevel="0" collapsed="false">
      <c r="A3340" s="24" t="n">
        <f aca="false">A3339-0.01</f>
        <v>66.6399999999829</v>
      </c>
      <c r="B3340" s="21" t="n">
        <f aca="false">1+$F$3*$F$2*(1+$F$4)^A3340-(1+$F$3)^A3340</f>
        <v>-11037.1148296772</v>
      </c>
      <c r="C3340" s="22" t="n">
        <f aca="false">IF(AND(B3340&gt;=0,B3339&lt;0),1,0)</f>
        <v>0</v>
      </c>
    </row>
    <row r="3341" customFormat="false" ht="12.8" hidden="false" customHeight="false" outlineLevel="0" collapsed="false">
      <c r="A3341" s="24" t="n">
        <f aca="false">A3340-0.01</f>
        <v>66.6299999999829</v>
      </c>
      <c r="B3341" s="21" t="n">
        <f aca="false">1+$F$3*$F$2*(1+$F$4)^A3341-(1+$F$3)^A3341</f>
        <v>-11021.6471067174</v>
      </c>
      <c r="C3341" s="22" t="n">
        <f aca="false">IF(AND(B3341&gt;=0,B3340&lt;0),1,0)</f>
        <v>0</v>
      </c>
    </row>
    <row r="3342" customFormat="false" ht="12.8" hidden="false" customHeight="false" outlineLevel="0" collapsed="false">
      <c r="A3342" s="24" t="n">
        <f aca="false">A3341-0.01</f>
        <v>66.6199999999829</v>
      </c>
      <c r="B3342" s="21" t="n">
        <f aca="false">1+$F$3*$F$2*(1+$F$4)^A3342-(1+$F$3)^A3342</f>
        <v>-11006.2010068092</v>
      </c>
      <c r="C3342" s="22" t="n">
        <f aca="false">IF(AND(B3342&gt;=0,B3341&lt;0),1,0)</f>
        <v>0</v>
      </c>
    </row>
    <row r="3343" customFormat="false" ht="12.8" hidden="false" customHeight="false" outlineLevel="0" collapsed="false">
      <c r="A3343" s="24" t="n">
        <f aca="false">A3342-0.01</f>
        <v>66.6099999999829</v>
      </c>
      <c r="B3343" s="21" t="n">
        <f aca="false">1+$F$3*$F$2*(1+$F$4)^A3343-(1+$F$3)^A3343</f>
        <v>-10990.7764997449</v>
      </c>
      <c r="C3343" s="22" t="n">
        <f aca="false">IF(AND(B3343&gt;=0,B3342&lt;0),1,0)</f>
        <v>0</v>
      </c>
    </row>
    <row r="3344" customFormat="false" ht="12.8" hidden="false" customHeight="false" outlineLevel="0" collapsed="false">
      <c r="A3344" s="24" t="n">
        <f aca="false">A3343-0.01</f>
        <v>66.5999999999829</v>
      </c>
      <c r="B3344" s="21" t="n">
        <f aca="false">1+$F$3*$F$2*(1+$F$4)^A3344-(1+$F$3)^A3344</f>
        <v>-10975.3735553592</v>
      </c>
      <c r="C3344" s="22" t="n">
        <f aca="false">IF(AND(B3344&gt;=0,B3343&lt;0),1,0)</f>
        <v>0</v>
      </c>
    </row>
    <row r="3345" customFormat="false" ht="12.8" hidden="false" customHeight="false" outlineLevel="0" collapsed="false">
      <c r="A3345" s="24" t="n">
        <f aca="false">A3344-0.01</f>
        <v>66.5899999999829</v>
      </c>
      <c r="B3345" s="21" t="n">
        <f aca="false">1+$F$3*$F$2*(1+$F$4)^A3345-(1+$F$3)^A3345</f>
        <v>-10959.9921435288</v>
      </c>
      <c r="C3345" s="22" t="n">
        <f aca="false">IF(AND(B3345&gt;=0,B3344&lt;0),1,0)</f>
        <v>0</v>
      </c>
    </row>
    <row r="3346" customFormat="false" ht="12.8" hidden="false" customHeight="false" outlineLevel="0" collapsed="false">
      <c r="A3346" s="24" t="n">
        <f aca="false">A3345-0.01</f>
        <v>66.5799999999829</v>
      </c>
      <c r="B3346" s="21" t="n">
        <f aca="false">1+$F$3*$F$2*(1+$F$4)^A3346-(1+$F$3)^A3346</f>
        <v>-10944.6322341724</v>
      </c>
      <c r="C3346" s="22" t="n">
        <f aca="false">IF(AND(B3346&gt;=0,B3345&lt;0),1,0)</f>
        <v>0</v>
      </c>
    </row>
    <row r="3347" customFormat="false" ht="12.8" hidden="false" customHeight="false" outlineLevel="0" collapsed="false">
      <c r="A3347" s="24" t="n">
        <f aca="false">A3346-0.01</f>
        <v>66.5699999999829</v>
      </c>
      <c r="B3347" s="21" t="n">
        <f aca="false">1+$F$3*$F$2*(1+$F$4)^A3347-(1+$F$3)^A3347</f>
        <v>-10929.293797251</v>
      </c>
      <c r="C3347" s="22" t="n">
        <f aca="false">IF(AND(B3347&gt;=0,B3346&lt;0),1,0)</f>
        <v>0</v>
      </c>
    </row>
    <row r="3348" customFormat="false" ht="12.8" hidden="false" customHeight="false" outlineLevel="0" collapsed="false">
      <c r="A3348" s="24" t="n">
        <f aca="false">A3347-0.01</f>
        <v>66.5599999999829</v>
      </c>
      <c r="B3348" s="21" t="n">
        <f aca="false">1+$F$3*$F$2*(1+$F$4)^A3348-(1+$F$3)^A3348</f>
        <v>-10913.9768027672</v>
      </c>
      <c r="C3348" s="22" t="n">
        <f aca="false">IF(AND(B3348&gt;=0,B3347&lt;0),1,0)</f>
        <v>0</v>
      </c>
    </row>
    <row r="3349" customFormat="false" ht="12.8" hidden="false" customHeight="false" outlineLevel="0" collapsed="false">
      <c r="A3349" s="24" t="n">
        <f aca="false">A3348-0.01</f>
        <v>66.5499999999829</v>
      </c>
      <c r="B3349" s="21" t="n">
        <f aca="false">1+$F$3*$F$2*(1+$F$4)^A3349-(1+$F$3)^A3349</f>
        <v>-10898.6812207658</v>
      </c>
      <c r="C3349" s="22" t="n">
        <f aca="false">IF(AND(B3349&gt;=0,B3348&lt;0),1,0)</f>
        <v>0</v>
      </c>
    </row>
    <row r="3350" customFormat="false" ht="12.8" hidden="false" customHeight="false" outlineLevel="0" collapsed="false">
      <c r="A3350" s="24" t="n">
        <f aca="false">A3349-0.01</f>
        <v>66.5399999999829</v>
      </c>
      <c r="B3350" s="21" t="n">
        <f aca="false">1+$F$3*$F$2*(1+$F$4)^A3350-(1+$F$3)^A3350</f>
        <v>-10883.4070213332</v>
      </c>
      <c r="C3350" s="22" t="n">
        <f aca="false">IF(AND(B3350&gt;=0,B3349&lt;0),1,0)</f>
        <v>0</v>
      </c>
    </row>
    <row r="3351" customFormat="false" ht="12.8" hidden="false" customHeight="false" outlineLevel="0" collapsed="false">
      <c r="A3351" s="24" t="n">
        <f aca="false">A3350-0.01</f>
        <v>66.5299999999829</v>
      </c>
      <c r="B3351" s="21" t="n">
        <f aca="false">1+$F$3*$F$2*(1+$F$4)^A3351-(1+$F$3)^A3351</f>
        <v>-10868.1541745979</v>
      </c>
      <c r="C3351" s="22" t="n">
        <f aca="false">IF(AND(B3351&gt;=0,B3350&lt;0),1,0)</f>
        <v>0</v>
      </c>
    </row>
    <row r="3352" customFormat="false" ht="12.8" hidden="false" customHeight="false" outlineLevel="0" collapsed="false">
      <c r="A3352" s="24" t="n">
        <f aca="false">A3351-0.01</f>
        <v>66.5199999999829</v>
      </c>
      <c r="B3352" s="21" t="n">
        <f aca="false">1+$F$3*$F$2*(1+$F$4)^A3352-(1+$F$3)^A3352</f>
        <v>-10852.9226507297</v>
      </c>
      <c r="C3352" s="22" t="n">
        <f aca="false">IF(AND(B3352&gt;=0,B3351&lt;0),1,0)</f>
        <v>0</v>
      </c>
    </row>
    <row r="3353" customFormat="false" ht="12.8" hidden="false" customHeight="false" outlineLevel="0" collapsed="false">
      <c r="A3353" s="24" t="n">
        <f aca="false">A3352-0.01</f>
        <v>66.5099999999829</v>
      </c>
      <c r="B3353" s="21" t="n">
        <f aca="false">1+$F$3*$F$2*(1+$F$4)^A3353-(1+$F$3)^A3353</f>
        <v>-10837.7124199405</v>
      </c>
      <c r="C3353" s="22" t="n">
        <f aca="false">IF(AND(B3353&gt;=0,B3352&lt;0),1,0)</f>
        <v>0</v>
      </c>
    </row>
    <row r="3354" customFormat="false" ht="12.8" hidden="false" customHeight="false" outlineLevel="0" collapsed="false">
      <c r="A3354" s="24" t="n">
        <f aca="false">A3353-0.01</f>
        <v>66.4999999999829</v>
      </c>
      <c r="B3354" s="21" t="n">
        <f aca="false">1+$F$3*$F$2*(1+$F$4)^A3354-(1+$F$3)^A3354</f>
        <v>-10822.5234524834</v>
      </c>
      <c r="C3354" s="22" t="n">
        <f aca="false">IF(AND(B3354&gt;=0,B3353&lt;0),1,0)</f>
        <v>0</v>
      </c>
    </row>
    <row r="3355" customFormat="false" ht="12.8" hidden="false" customHeight="false" outlineLevel="0" collapsed="false">
      <c r="A3355" s="24" t="n">
        <f aca="false">A3354-0.01</f>
        <v>66.4899999999829</v>
      </c>
      <c r="B3355" s="21" t="n">
        <f aca="false">1+$F$3*$F$2*(1+$F$4)^A3355-(1+$F$3)^A3355</f>
        <v>-10807.3557186533</v>
      </c>
      <c r="C3355" s="22" t="n">
        <f aca="false">IF(AND(B3355&gt;=0,B3354&lt;0),1,0)</f>
        <v>0</v>
      </c>
    </row>
    <row r="3356" customFormat="false" ht="12.8" hidden="false" customHeight="false" outlineLevel="0" collapsed="false">
      <c r="A3356" s="24" t="n">
        <f aca="false">A3355-0.01</f>
        <v>66.4799999999829</v>
      </c>
      <c r="B3356" s="21" t="n">
        <f aca="false">1+$F$3*$F$2*(1+$F$4)^A3356-(1+$F$3)^A3356</f>
        <v>-10792.2091887866</v>
      </c>
      <c r="C3356" s="22" t="n">
        <f aca="false">IF(AND(B3356&gt;=0,B3355&lt;0),1,0)</f>
        <v>0</v>
      </c>
    </row>
    <row r="3357" customFormat="false" ht="12.8" hidden="false" customHeight="false" outlineLevel="0" collapsed="false">
      <c r="A3357" s="24" t="n">
        <f aca="false">A3356-0.01</f>
        <v>66.4699999999828</v>
      </c>
      <c r="B3357" s="21" t="n">
        <f aca="false">1+$F$3*$F$2*(1+$F$4)^A3357-(1+$F$3)^A3357</f>
        <v>-10777.083833261</v>
      </c>
      <c r="C3357" s="22" t="n">
        <f aca="false">IF(AND(B3357&gt;=0,B3356&lt;0),1,0)</f>
        <v>0</v>
      </c>
    </row>
    <row r="3358" customFormat="false" ht="12.8" hidden="false" customHeight="false" outlineLevel="0" collapsed="false">
      <c r="A3358" s="24" t="n">
        <f aca="false">A3357-0.01</f>
        <v>66.4599999999828</v>
      </c>
      <c r="B3358" s="21" t="n">
        <f aca="false">1+$F$3*$F$2*(1+$F$4)^A3358-(1+$F$3)^A3358</f>
        <v>-10761.9796224957</v>
      </c>
      <c r="C3358" s="22" t="n">
        <f aca="false">IF(AND(B3358&gt;=0,B3357&lt;0),1,0)</f>
        <v>0</v>
      </c>
    </row>
    <row r="3359" customFormat="false" ht="12.8" hidden="false" customHeight="false" outlineLevel="0" collapsed="false">
      <c r="A3359" s="24" t="n">
        <f aca="false">A3358-0.01</f>
        <v>66.4499999999828</v>
      </c>
      <c r="B3359" s="21" t="n">
        <f aca="false">1+$F$3*$F$2*(1+$F$4)^A3359-(1+$F$3)^A3359</f>
        <v>-10746.8965269512</v>
      </c>
      <c r="C3359" s="22" t="n">
        <f aca="false">IF(AND(B3359&gt;=0,B3358&lt;0),1,0)</f>
        <v>0</v>
      </c>
    </row>
    <row r="3360" customFormat="false" ht="12.8" hidden="false" customHeight="false" outlineLevel="0" collapsed="false">
      <c r="A3360" s="24" t="n">
        <f aca="false">A3359-0.01</f>
        <v>66.4399999999828</v>
      </c>
      <c r="B3360" s="21" t="n">
        <f aca="false">1+$F$3*$F$2*(1+$F$4)^A3360-(1+$F$3)^A3360</f>
        <v>-10731.834517129</v>
      </c>
      <c r="C3360" s="22" t="n">
        <f aca="false">IF(AND(B3360&gt;=0,B3359&lt;0),1,0)</f>
        <v>0</v>
      </c>
    </row>
    <row r="3361" customFormat="false" ht="12.8" hidden="false" customHeight="false" outlineLevel="0" collapsed="false">
      <c r="A3361" s="24" t="n">
        <f aca="false">A3360-0.01</f>
        <v>66.4299999999828</v>
      </c>
      <c r="B3361" s="21" t="n">
        <f aca="false">1+$F$3*$F$2*(1+$F$4)^A3361-(1+$F$3)^A3361</f>
        <v>-10716.7935635722</v>
      </c>
      <c r="C3361" s="22" t="n">
        <f aca="false">IF(AND(B3361&gt;=0,B3360&lt;0),1,0)</f>
        <v>0</v>
      </c>
    </row>
    <row r="3362" customFormat="false" ht="12.8" hidden="false" customHeight="false" outlineLevel="0" collapsed="false">
      <c r="A3362" s="24" t="n">
        <f aca="false">A3361-0.01</f>
        <v>66.4199999999828</v>
      </c>
      <c r="B3362" s="21" t="n">
        <f aca="false">1+$F$3*$F$2*(1+$F$4)^A3362-(1+$F$3)^A3362</f>
        <v>-10701.7736368649</v>
      </c>
      <c r="C3362" s="22" t="n">
        <f aca="false">IF(AND(B3362&gt;=0,B3361&lt;0),1,0)</f>
        <v>0</v>
      </c>
    </row>
    <row r="3363" customFormat="false" ht="12.8" hidden="false" customHeight="false" outlineLevel="0" collapsed="false">
      <c r="A3363" s="24" t="n">
        <f aca="false">A3362-0.01</f>
        <v>66.4099999999828</v>
      </c>
      <c r="B3363" s="21" t="n">
        <f aca="false">1+$F$3*$F$2*(1+$F$4)^A3363-(1+$F$3)^A3363</f>
        <v>-10686.7747076321</v>
      </c>
      <c r="C3363" s="22" t="n">
        <f aca="false">IF(AND(B3363&gt;=0,B3362&lt;0),1,0)</f>
        <v>0</v>
      </c>
    </row>
    <row r="3364" customFormat="false" ht="12.8" hidden="false" customHeight="false" outlineLevel="0" collapsed="false">
      <c r="A3364" s="24" t="n">
        <f aca="false">A3363-0.01</f>
        <v>66.3999999999828</v>
      </c>
      <c r="B3364" s="21" t="n">
        <f aca="false">1+$F$3*$F$2*(1+$F$4)^A3364-(1+$F$3)^A3364</f>
        <v>-10671.79674654</v>
      </c>
      <c r="C3364" s="22" t="n">
        <f aca="false">IF(AND(B3364&gt;=0,B3363&lt;0),1,0)</f>
        <v>0</v>
      </c>
    </row>
    <row r="3365" customFormat="false" ht="12.8" hidden="false" customHeight="false" outlineLevel="0" collapsed="false">
      <c r="A3365" s="24" t="n">
        <f aca="false">A3364-0.01</f>
        <v>66.3899999999828</v>
      </c>
      <c r="B3365" s="21" t="n">
        <f aca="false">1+$F$3*$F$2*(1+$F$4)^A3365-(1+$F$3)^A3365</f>
        <v>-10656.8397242959</v>
      </c>
      <c r="C3365" s="22" t="n">
        <f aca="false">IF(AND(B3365&gt;=0,B3364&lt;0),1,0)</f>
        <v>0</v>
      </c>
    </row>
    <row r="3366" customFormat="false" ht="12.8" hidden="false" customHeight="false" outlineLevel="0" collapsed="false">
      <c r="A3366" s="24" t="n">
        <f aca="false">A3365-0.01</f>
        <v>66.3799999999828</v>
      </c>
      <c r="B3366" s="21" t="n">
        <f aca="false">1+$F$3*$F$2*(1+$F$4)^A3366-(1+$F$3)^A3366</f>
        <v>-10641.9036116477</v>
      </c>
      <c r="C3366" s="22" t="n">
        <f aca="false">IF(AND(B3366&gt;=0,B3365&lt;0),1,0)</f>
        <v>0</v>
      </c>
    </row>
    <row r="3367" customFormat="false" ht="12.8" hidden="false" customHeight="false" outlineLevel="0" collapsed="false">
      <c r="A3367" s="24" t="n">
        <f aca="false">A3366-0.01</f>
        <v>66.3699999999828</v>
      </c>
      <c r="B3367" s="21" t="n">
        <f aca="false">1+$F$3*$F$2*(1+$F$4)^A3367-(1+$F$3)^A3367</f>
        <v>-10626.9883793844</v>
      </c>
      <c r="C3367" s="22" t="n">
        <f aca="false">IF(AND(B3367&gt;=0,B3366&lt;0),1,0)</f>
        <v>0</v>
      </c>
    </row>
    <row r="3368" customFormat="false" ht="12.8" hidden="false" customHeight="false" outlineLevel="0" collapsed="false">
      <c r="A3368" s="24" t="n">
        <f aca="false">A3367-0.01</f>
        <v>66.3599999999828</v>
      </c>
      <c r="B3368" s="21" t="n">
        <f aca="false">1+$F$3*$F$2*(1+$F$4)^A3368-(1+$F$3)^A3368</f>
        <v>-10612.0939983357</v>
      </c>
      <c r="C3368" s="22" t="n">
        <f aca="false">IF(AND(B3368&gt;=0,B3367&lt;0),1,0)</f>
        <v>0</v>
      </c>
    </row>
    <row r="3369" customFormat="false" ht="12.8" hidden="false" customHeight="false" outlineLevel="0" collapsed="false">
      <c r="A3369" s="24" t="n">
        <f aca="false">A3368-0.01</f>
        <v>66.3499999999828</v>
      </c>
      <c r="B3369" s="21" t="n">
        <f aca="false">1+$F$3*$F$2*(1+$F$4)^A3369-(1+$F$3)^A3369</f>
        <v>-10597.2204393721</v>
      </c>
      <c r="C3369" s="22" t="n">
        <f aca="false">IF(AND(B3369&gt;=0,B3368&lt;0),1,0)</f>
        <v>0</v>
      </c>
    </row>
    <row r="3370" customFormat="false" ht="12.8" hidden="false" customHeight="false" outlineLevel="0" collapsed="false">
      <c r="A3370" s="24" t="n">
        <f aca="false">A3369-0.01</f>
        <v>66.3399999999828</v>
      </c>
      <c r="B3370" s="21" t="n">
        <f aca="false">1+$F$3*$F$2*(1+$F$4)^A3370-(1+$F$3)^A3370</f>
        <v>-10582.3676734048</v>
      </c>
      <c r="C3370" s="22" t="n">
        <f aca="false">IF(AND(B3370&gt;=0,B3369&lt;0),1,0)</f>
        <v>0</v>
      </c>
    </row>
    <row r="3371" customFormat="false" ht="12.8" hidden="false" customHeight="false" outlineLevel="0" collapsed="false">
      <c r="A3371" s="24" t="n">
        <f aca="false">A3370-0.01</f>
        <v>66.3299999999828</v>
      </c>
      <c r="B3371" s="21" t="n">
        <f aca="false">1+$F$3*$F$2*(1+$F$4)^A3371-(1+$F$3)^A3371</f>
        <v>-10567.5356713854</v>
      </c>
      <c r="C3371" s="22" t="n">
        <f aca="false">IF(AND(B3371&gt;=0,B3370&lt;0),1,0)</f>
        <v>0</v>
      </c>
    </row>
    <row r="3372" customFormat="false" ht="12.8" hidden="false" customHeight="false" outlineLevel="0" collapsed="false">
      <c r="A3372" s="24" t="n">
        <f aca="false">A3371-0.01</f>
        <v>66.3199999999828</v>
      </c>
      <c r="B3372" s="21" t="n">
        <f aca="false">1+$F$3*$F$2*(1+$F$4)^A3372-(1+$F$3)^A3372</f>
        <v>-10552.7244043065</v>
      </c>
      <c r="C3372" s="22" t="n">
        <f aca="false">IF(AND(B3372&gt;=0,B3371&lt;0),1,0)</f>
        <v>0</v>
      </c>
    </row>
    <row r="3373" customFormat="false" ht="12.8" hidden="false" customHeight="false" outlineLevel="0" collapsed="false">
      <c r="A3373" s="24" t="n">
        <f aca="false">A3372-0.01</f>
        <v>66.3099999999828</v>
      </c>
      <c r="B3373" s="21" t="n">
        <f aca="false">1+$F$3*$F$2*(1+$F$4)^A3373-(1+$F$3)^A3373</f>
        <v>-10537.9338432007</v>
      </c>
      <c r="C3373" s="22" t="n">
        <f aca="false">IF(AND(B3373&gt;=0,B3372&lt;0),1,0)</f>
        <v>0</v>
      </c>
    </row>
    <row r="3374" customFormat="false" ht="12.8" hidden="false" customHeight="false" outlineLevel="0" collapsed="false">
      <c r="A3374" s="24" t="n">
        <f aca="false">A3373-0.01</f>
        <v>66.2999999999828</v>
      </c>
      <c r="B3374" s="21" t="n">
        <f aca="false">1+$F$3*$F$2*(1+$F$4)^A3374-(1+$F$3)^A3374</f>
        <v>-10523.1639591416</v>
      </c>
      <c r="C3374" s="22" t="n">
        <f aca="false">IF(AND(B3374&gt;=0,B3373&lt;0),1,0)</f>
        <v>0</v>
      </c>
    </row>
    <row r="3375" customFormat="false" ht="12.8" hidden="false" customHeight="false" outlineLevel="0" collapsed="false">
      <c r="A3375" s="24" t="n">
        <f aca="false">A3374-0.01</f>
        <v>66.2899999999828</v>
      </c>
      <c r="B3375" s="21" t="n">
        <f aca="false">1+$F$3*$F$2*(1+$F$4)^A3375-(1+$F$3)^A3375</f>
        <v>-10508.4147232428</v>
      </c>
      <c r="C3375" s="22" t="n">
        <f aca="false">IF(AND(B3375&gt;=0,B3374&lt;0),1,0)</f>
        <v>0</v>
      </c>
    </row>
    <row r="3376" customFormat="false" ht="12.8" hidden="false" customHeight="false" outlineLevel="0" collapsed="false">
      <c r="A3376" s="24" t="n">
        <f aca="false">A3375-0.01</f>
        <v>66.2799999999828</v>
      </c>
      <c r="B3376" s="21" t="n">
        <f aca="false">1+$F$3*$F$2*(1+$F$4)^A3376-(1+$F$3)^A3376</f>
        <v>-10493.6861066583</v>
      </c>
      <c r="C3376" s="22" t="n">
        <f aca="false">IF(AND(B3376&gt;=0,B3375&lt;0),1,0)</f>
        <v>0</v>
      </c>
    </row>
    <row r="3377" customFormat="false" ht="12.8" hidden="false" customHeight="false" outlineLevel="0" collapsed="false">
      <c r="A3377" s="24" t="n">
        <f aca="false">A3376-0.01</f>
        <v>66.2699999999827</v>
      </c>
      <c r="B3377" s="21" t="n">
        <f aca="false">1+$F$3*$F$2*(1+$F$4)^A3377-(1+$F$3)^A3377</f>
        <v>-10478.9780805827</v>
      </c>
      <c r="C3377" s="22" t="n">
        <f aca="false">IF(AND(B3377&gt;=0,B3376&lt;0),1,0)</f>
        <v>0</v>
      </c>
    </row>
    <row r="3378" customFormat="false" ht="12.8" hidden="false" customHeight="false" outlineLevel="0" collapsed="false">
      <c r="A3378" s="24" t="n">
        <f aca="false">A3377-0.01</f>
        <v>66.2599999999827</v>
      </c>
      <c r="B3378" s="21" t="n">
        <f aca="false">1+$F$3*$F$2*(1+$F$4)^A3378-(1+$F$3)^A3378</f>
        <v>-10464.2906162504</v>
      </c>
      <c r="C3378" s="22" t="n">
        <f aca="false">IF(AND(B3378&gt;=0,B3377&lt;0),1,0)</f>
        <v>0</v>
      </c>
    </row>
    <row r="3379" customFormat="false" ht="12.8" hidden="false" customHeight="false" outlineLevel="0" collapsed="false">
      <c r="A3379" s="24" t="n">
        <f aca="false">A3378-0.01</f>
        <v>66.2499999999827</v>
      </c>
      <c r="B3379" s="21" t="n">
        <f aca="false">1+$F$3*$F$2*(1+$F$4)^A3379-(1+$F$3)^A3379</f>
        <v>-10449.6236849363</v>
      </c>
      <c r="C3379" s="22" t="n">
        <f aca="false">IF(AND(B3379&gt;=0,B3378&lt;0),1,0)</f>
        <v>0</v>
      </c>
    </row>
    <row r="3380" customFormat="false" ht="12.8" hidden="false" customHeight="false" outlineLevel="0" collapsed="false">
      <c r="A3380" s="24" t="n">
        <f aca="false">A3379-0.01</f>
        <v>66.2399999999827</v>
      </c>
      <c r="B3380" s="21" t="n">
        <f aca="false">1+$F$3*$F$2*(1+$F$4)^A3380-(1+$F$3)^A3380</f>
        <v>-10434.9772579552</v>
      </c>
      <c r="C3380" s="22" t="n">
        <f aca="false">IF(AND(B3380&gt;=0,B3379&lt;0),1,0)</f>
        <v>0</v>
      </c>
    </row>
    <row r="3381" customFormat="false" ht="12.8" hidden="false" customHeight="false" outlineLevel="0" collapsed="false">
      <c r="A3381" s="24" t="n">
        <f aca="false">A3380-0.01</f>
        <v>66.2299999999827</v>
      </c>
      <c r="B3381" s="21" t="n">
        <f aca="false">1+$F$3*$F$2*(1+$F$4)^A3381-(1+$F$3)^A3381</f>
        <v>-10420.3513066622</v>
      </c>
      <c r="C3381" s="22" t="n">
        <f aca="false">IF(AND(B3381&gt;=0,B3380&lt;0),1,0)</f>
        <v>0</v>
      </c>
    </row>
    <row r="3382" customFormat="false" ht="12.8" hidden="false" customHeight="false" outlineLevel="0" collapsed="false">
      <c r="A3382" s="24" t="n">
        <f aca="false">A3381-0.01</f>
        <v>66.2199999999827</v>
      </c>
      <c r="B3382" s="21" t="n">
        <f aca="false">1+$F$3*$F$2*(1+$F$4)^A3382-(1+$F$3)^A3382</f>
        <v>-10405.7458024523</v>
      </c>
      <c r="C3382" s="22" t="n">
        <f aca="false">IF(AND(B3382&gt;=0,B3381&lt;0),1,0)</f>
        <v>0</v>
      </c>
    </row>
    <row r="3383" customFormat="false" ht="12.8" hidden="false" customHeight="false" outlineLevel="0" collapsed="false">
      <c r="A3383" s="24" t="n">
        <f aca="false">A3382-0.01</f>
        <v>66.2099999999827</v>
      </c>
      <c r="B3383" s="21" t="n">
        <f aca="false">1+$F$3*$F$2*(1+$F$4)^A3383-(1+$F$3)^A3383</f>
        <v>-10391.1607167603</v>
      </c>
      <c r="C3383" s="22" t="n">
        <f aca="false">IF(AND(B3383&gt;=0,B3382&lt;0),1,0)</f>
        <v>0</v>
      </c>
    </row>
    <row r="3384" customFormat="false" ht="12.8" hidden="false" customHeight="false" outlineLevel="0" collapsed="false">
      <c r="A3384" s="24" t="n">
        <f aca="false">A3383-0.01</f>
        <v>66.1999999999827</v>
      </c>
      <c r="B3384" s="21" t="n">
        <f aca="false">1+$F$3*$F$2*(1+$F$4)^A3384-(1+$F$3)^A3384</f>
        <v>-10376.5960210611</v>
      </c>
      <c r="C3384" s="22" t="n">
        <f aca="false">IF(AND(B3384&gt;=0,B3383&lt;0),1,0)</f>
        <v>0</v>
      </c>
    </row>
    <row r="3385" customFormat="false" ht="12.8" hidden="false" customHeight="false" outlineLevel="0" collapsed="false">
      <c r="A3385" s="24" t="n">
        <f aca="false">A3384-0.01</f>
        <v>66.1899999999827</v>
      </c>
      <c r="B3385" s="21" t="n">
        <f aca="false">1+$F$3*$F$2*(1+$F$4)^A3385-(1+$F$3)^A3385</f>
        <v>-10362.0516868693</v>
      </c>
      <c r="C3385" s="22" t="n">
        <f aca="false">IF(AND(B3385&gt;=0,B3384&lt;0),1,0)</f>
        <v>0</v>
      </c>
    </row>
    <row r="3386" customFormat="false" ht="12.8" hidden="false" customHeight="false" outlineLevel="0" collapsed="false">
      <c r="A3386" s="24" t="n">
        <f aca="false">A3385-0.01</f>
        <v>66.1799999999827</v>
      </c>
      <c r="B3386" s="21" t="n">
        <f aca="false">1+$F$3*$F$2*(1+$F$4)^A3386-(1+$F$3)^A3386</f>
        <v>-10347.5276857396</v>
      </c>
      <c r="C3386" s="22" t="n">
        <f aca="false">IF(AND(B3386&gt;=0,B3385&lt;0),1,0)</f>
        <v>0</v>
      </c>
    </row>
    <row r="3387" customFormat="false" ht="12.8" hidden="false" customHeight="false" outlineLevel="0" collapsed="false">
      <c r="A3387" s="24" t="n">
        <f aca="false">A3386-0.01</f>
        <v>66.1699999999827</v>
      </c>
      <c r="B3387" s="21" t="n">
        <f aca="false">1+$F$3*$F$2*(1+$F$4)^A3387-(1+$F$3)^A3387</f>
        <v>-10333.0239892659</v>
      </c>
      <c r="C3387" s="22" t="n">
        <f aca="false">IF(AND(B3387&gt;=0,B3386&lt;0),1,0)</f>
        <v>0</v>
      </c>
    </row>
    <row r="3388" customFormat="false" ht="12.8" hidden="false" customHeight="false" outlineLevel="0" collapsed="false">
      <c r="A3388" s="24" t="n">
        <f aca="false">A3387-0.01</f>
        <v>66.1599999999827</v>
      </c>
      <c r="B3388" s="21" t="n">
        <f aca="false">1+$F$3*$F$2*(1+$F$4)^A3388-(1+$F$3)^A3388</f>
        <v>-10318.5405690823</v>
      </c>
      <c r="C3388" s="22" t="n">
        <f aca="false">IF(AND(B3388&gt;=0,B3387&lt;0),1,0)</f>
        <v>0</v>
      </c>
    </row>
    <row r="3389" customFormat="false" ht="12.8" hidden="false" customHeight="false" outlineLevel="0" collapsed="false">
      <c r="A3389" s="24" t="n">
        <f aca="false">A3388-0.01</f>
        <v>66.1499999999827</v>
      </c>
      <c r="B3389" s="21" t="n">
        <f aca="false">1+$F$3*$F$2*(1+$F$4)^A3389-(1+$F$3)^A3389</f>
        <v>-10304.0773968622</v>
      </c>
      <c r="C3389" s="22" t="n">
        <f aca="false">IF(AND(B3389&gt;=0,B3388&lt;0),1,0)</f>
        <v>0</v>
      </c>
    </row>
    <row r="3390" customFormat="false" ht="12.8" hidden="false" customHeight="false" outlineLevel="0" collapsed="false">
      <c r="A3390" s="24" t="n">
        <f aca="false">A3389-0.01</f>
        <v>66.1399999999827</v>
      </c>
      <c r="B3390" s="21" t="n">
        <f aca="false">1+$F$3*$F$2*(1+$F$4)^A3390-(1+$F$3)^A3390</f>
        <v>-10289.6344443187</v>
      </c>
      <c r="C3390" s="22" t="n">
        <f aca="false">IF(AND(B3390&gt;=0,B3389&lt;0),1,0)</f>
        <v>0</v>
      </c>
    </row>
    <row r="3391" customFormat="false" ht="12.8" hidden="false" customHeight="false" outlineLevel="0" collapsed="false">
      <c r="A3391" s="24" t="n">
        <f aca="false">A3390-0.01</f>
        <v>66.1299999999827</v>
      </c>
      <c r="B3391" s="21" t="n">
        <f aca="false">1+$F$3*$F$2*(1+$F$4)^A3391-(1+$F$3)^A3391</f>
        <v>-10275.2116832043</v>
      </c>
      <c r="C3391" s="22" t="n">
        <f aca="false">IF(AND(B3391&gt;=0,B3390&lt;0),1,0)</f>
        <v>0</v>
      </c>
    </row>
    <row r="3392" customFormat="false" ht="12.8" hidden="false" customHeight="false" outlineLevel="0" collapsed="false">
      <c r="A3392" s="24" t="n">
        <f aca="false">A3391-0.01</f>
        <v>66.1199999999827</v>
      </c>
      <c r="B3392" s="21" t="n">
        <f aca="false">1+$F$3*$F$2*(1+$F$4)^A3392-(1+$F$3)^A3392</f>
        <v>-10260.8090853111</v>
      </c>
      <c r="C3392" s="22" t="n">
        <f aca="false">IF(AND(B3392&gt;=0,B3391&lt;0),1,0)</f>
        <v>0</v>
      </c>
    </row>
    <row r="3393" customFormat="false" ht="12.8" hidden="false" customHeight="false" outlineLevel="0" collapsed="false">
      <c r="A3393" s="24" t="n">
        <f aca="false">A3392-0.01</f>
        <v>66.1099999999827</v>
      </c>
      <c r="B3393" s="21" t="n">
        <f aca="false">1+$F$3*$F$2*(1+$F$4)^A3393-(1+$F$3)^A3393</f>
        <v>-10246.4266224704</v>
      </c>
      <c r="C3393" s="22" t="n">
        <f aca="false">IF(AND(B3393&gt;=0,B3392&lt;0),1,0)</f>
        <v>0</v>
      </c>
    </row>
    <row r="3394" customFormat="false" ht="12.8" hidden="false" customHeight="false" outlineLevel="0" collapsed="false">
      <c r="A3394" s="24" t="n">
        <f aca="false">A3393-0.01</f>
        <v>66.0999999999827</v>
      </c>
      <c r="B3394" s="21" t="n">
        <f aca="false">1+$F$3*$F$2*(1+$F$4)^A3394-(1+$F$3)^A3394</f>
        <v>-10232.0642665531</v>
      </c>
      <c r="C3394" s="22" t="n">
        <f aca="false">IF(AND(B3394&gt;=0,B3393&lt;0),1,0)</f>
        <v>0</v>
      </c>
    </row>
    <row r="3395" customFormat="false" ht="12.8" hidden="false" customHeight="false" outlineLevel="0" collapsed="false">
      <c r="A3395" s="24" t="n">
        <f aca="false">A3394-0.01</f>
        <v>66.0899999999827</v>
      </c>
      <c r="B3395" s="21" t="n">
        <f aca="false">1+$F$3*$F$2*(1+$F$4)^A3395-(1+$F$3)^A3395</f>
        <v>-10217.7219894691</v>
      </c>
      <c r="C3395" s="22" t="n">
        <f aca="false">IF(AND(B3395&gt;=0,B3394&lt;0),1,0)</f>
        <v>0</v>
      </c>
    </row>
    <row r="3396" customFormat="false" ht="12.8" hidden="false" customHeight="false" outlineLevel="0" collapsed="false">
      <c r="A3396" s="24" t="n">
        <f aca="false">A3395-0.01</f>
        <v>66.0799999999827</v>
      </c>
      <c r="B3396" s="21" t="n">
        <f aca="false">1+$F$3*$F$2*(1+$F$4)^A3396-(1+$F$3)^A3396</f>
        <v>-10203.3997631679</v>
      </c>
      <c r="C3396" s="22" t="n">
        <f aca="false">IF(AND(B3396&gt;=0,B3395&lt;0),1,0)</f>
        <v>0</v>
      </c>
    </row>
    <row r="3397" customFormat="false" ht="12.8" hidden="false" customHeight="false" outlineLevel="0" collapsed="false">
      <c r="A3397" s="24" t="n">
        <f aca="false">A3396-0.01</f>
        <v>66.0699999999826</v>
      </c>
      <c r="B3397" s="21" t="n">
        <f aca="false">1+$F$3*$F$2*(1+$F$4)^A3397-(1+$F$3)^A3397</f>
        <v>-10189.0975596378</v>
      </c>
      <c r="C3397" s="22" t="n">
        <f aca="false">IF(AND(B3397&gt;=0,B3396&lt;0),1,0)</f>
        <v>0</v>
      </c>
    </row>
    <row r="3398" customFormat="false" ht="12.8" hidden="false" customHeight="false" outlineLevel="0" collapsed="false">
      <c r="A3398" s="24" t="n">
        <f aca="false">A3397-0.01</f>
        <v>66.0599999999826</v>
      </c>
      <c r="B3398" s="21" t="n">
        <f aca="false">1+$F$3*$F$2*(1+$F$4)^A3398-(1+$F$3)^A3398</f>
        <v>-10174.8153509065</v>
      </c>
      <c r="C3398" s="22" t="n">
        <f aca="false">IF(AND(B3398&gt;=0,B3397&lt;0),1,0)</f>
        <v>0</v>
      </c>
    </row>
    <row r="3399" customFormat="false" ht="12.8" hidden="false" customHeight="false" outlineLevel="0" collapsed="false">
      <c r="A3399" s="24" t="n">
        <f aca="false">A3398-0.01</f>
        <v>66.0499999999826</v>
      </c>
      <c r="B3399" s="21" t="n">
        <f aca="false">1+$F$3*$F$2*(1+$F$4)^A3399-(1+$F$3)^A3399</f>
        <v>-10160.5531090406</v>
      </c>
      <c r="C3399" s="22" t="n">
        <f aca="false">IF(AND(B3399&gt;=0,B3398&lt;0),1,0)</f>
        <v>0</v>
      </c>
    </row>
    <row r="3400" customFormat="false" ht="12.8" hidden="false" customHeight="false" outlineLevel="0" collapsed="false">
      <c r="A3400" s="24" t="n">
        <f aca="false">A3399-0.01</f>
        <v>66.0399999999826</v>
      </c>
      <c r="B3400" s="21" t="n">
        <f aca="false">1+$F$3*$F$2*(1+$F$4)^A3400-(1+$F$3)^A3400</f>
        <v>-10146.3108061458</v>
      </c>
      <c r="C3400" s="22" t="n">
        <f aca="false">IF(AND(B3400&gt;=0,B3399&lt;0),1,0)</f>
        <v>0</v>
      </c>
    </row>
    <row r="3401" customFormat="false" ht="12.8" hidden="false" customHeight="false" outlineLevel="0" collapsed="false">
      <c r="A3401" s="24" t="n">
        <f aca="false">A3400-0.01</f>
        <v>66.0299999999826</v>
      </c>
      <c r="B3401" s="21" t="n">
        <f aca="false">1+$F$3*$F$2*(1+$F$4)^A3401-(1+$F$3)^A3401</f>
        <v>-10132.0884143668</v>
      </c>
      <c r="C3401" s="22" t="n">
        <f aca="false">IF(AND(B3401&gt;=0,B3400&lt;0),1,0)</f>
        <v>0</v>
      </c>
    </row>
    <row r="3402" customFormat="false" ht="12.8" hidden="false" customHeight="false" outlineLevel="0" collapsed="false">
      <c r="A3402" s="24" t="n">
        <f aca="false">A3401-0.01</f>
        <v>66.0199999999826</v>
      </c>
      <c r="B3402" s="21" t="n">
        <f aca="false">1+$F$3*$F$2*(1+$F$4)^A3402-(1+$F$3)^A3402</f>
        <v>-10117.885905887</v>
      </c>
      <c r="C3402" s="22" t="n">
        <f aca="false">IF(AND(B3402&gt;=0,B3401&lt;0),1,0)</f>
        <v>0</v>
      </c>
    </row>
    <row r="3403" customFormat="false" ht="12.8" hidden="false" customHeight="false" outlineLevel="0" collapsed="false">
      <c r="A3403" s="24" t="n">
        <f aca="false">A3402-0.01</f>
        <v>66.0099999999826</v>
      </c>
      <c r="B3403" s="21" t="n">
        <f aca="false">1+$F$3*$F$2*(1+$F$4)^A3403-(1+$F$3)^A3403</f>
        <v>-10103.703252929</v>
      </c>
      <c r="C3403" s="22" t="n">
        <f aca="false">IF(AND(B3403&gt;=0,B3402&lt;0),1,0)</f>
        <v>0</v>
      </c>
    </row>
    <row r="3404" customFormat="false" ht="12.8" hidden="false" customHeight="false" outlineLevel="0" collapsed="false">
      <c r="A3404" s="24" t="n">
        <f aca="false">A3403-0.01</f>
        <v>65.9999999999826</v>
      </c>
      <c r="B3404" s="21" t="n">
        <f aca="false">1+$F$3*$F$2*(1+$F$4)^A3404-(1+$F$3)^A3404</f>
        <v>-10089.5404277539</v>
      </c>
      <c r="C3404" s="22" t="n">
        <f aca="false">IF(AND(B3404&gt;=0,B3403&lt;0),1,0)</f>
        <v>0</v>
      </c>
    </row>
    <row r="3405" customFormat="false" ht="12.8" hidden="false" customHeight="false" outlineLevel="0" collapsed="false">
      <c r="A3405" s="24" t="n">
        <f aca="false">A3404-0.01</f>
        <v>65.9899999999826</v>
      </c>
      <c r="B3405" s="21" t="n">
        <f aca="false">1+$F$3*$F$2*(1+$F$4)^A3405-(1+$F$3)^A3405</f>
        <v>-10075.3974026616</v>
      </c>
      <c r="C3405" s="22" t="n">
        <f aca="false">IF(AND(B3405&gt;=0,B3404&lt;0),1,0)</f>
        <v>0</v>
      </c>
    </row>
    <row r="3406" customFormat="false" ht="12.8" hidden="false" customHeight="false" outlineLevel="0" collapsed="false">
      <c r="A3406" s="24" t="n">
        <f aca="false">A3405-0.01</f>
        <v>65.9799999999826</v>
      </c>
      <c r="B3406" s="21" t="n">
        <f aca="false">1+$F$3*$F$2*(1+$F$4)^A3406-(1+$F$3)^A3406</f>
        <v>-10061.2741499907</v>
      </c>
      <c r="C3406" s="22" t="n">
        <f aca="false">IF(AND(B3406&gt;=0,B3405&lt;0),1,0)</f>
        <v>0</v>
      </c>
    </row>
    <row r="3407" customFormat="false" ht="12.8" hidden="false" customHeight="false" outlineLevel="0" collapsed="false">
      <c r="A3407" s="24" t="n">
        <f aca="false">A3406-0.01</f>
        <v>65.9699999999826</v>
      </c>
      <c r="B3407" s="21" t="n">
        <f aca="false">1+$F$3*$F$2*(1+$F$4)^A3407-(1+$F$3)^A3407</f>
        <v>-10047.1706421187</v>
      </c>
      <c r="C3407" s="22" t="n">
        <f aca="false">IF(AND(B3407&gt;=0,B3406&lt;0),1,0)</f>
        <v>0</v>
      </c>
    </row>
    <row r="3408" customFormat="false" ht="12.8" hidden="false" customHeight="false" outlineLevel="0" collapsed="false">
      <c r="A3408" s="24" t="n">
        <f aca="false">A3407-0.01</f>
        <v>65.9599999999826</v>
      </c>
      <c r="B3408" s="21" t="n">
        <f aca="false">1+$F$3*$F$2*(1+$F$4)^A3408-(1+$F$3)^A3408</f>
        <v>-10033.0868514612</v>
      </c>
      <c r="C3408" s="22" t="n">
        <f aca="false">IF(AND(B3408&gt;=0,B3407&lt;0),1,0)</f>
        <v>0</v>
      </c>
    </row>
    <row r="3409" customFormat="false" ht="12.8" hidden="false" customHeight="false" outlineLevel="0" collapsed="false">
      <c r="A3409" s="24" t="n">
        <f aca="false">A3408-0.01</f>
        <v>65.9499999999826</v>
      </c>
      <c r="B3409" s="21" t="n">
        <f aca="false">1+$F$3*$F$2*(1+$F$4)^A3409-(1+$F$3)^A3409</f>
        <v>-10019.0227504728</v>
      </c>
      <c r="C3409" s="22" t="n">
        <f aca="false">IF(AND(B3409&gt;=0,B3408&lt;0),1,0)</f>
        <v>0</v>
      </c>
    </row>
    <row r="3410" customFormat="false" ht="12.8" hidden="false" customHeight="false" outlineLevel="0" collapsed="false">
      <c r="A3410" s="24" t="n">
        <f aca="false">A3409-0.01</f>
        <v>65.9399999999826</v>
      </c>
      <c r="B3410" s="21" t="n">
        <f aca="false">1+$F$3*$F$2*(1+$F$4)^A3410-(1+$F$3)^A3410</f>
        <v>-10004.9783116462</v>
      </c>
      <c r="C3410" s="22" t="n">
        <f aca="false">IF(AND(B3410&gt;=0,B3409&lt;0),1,0)</f>
        <v>0</v>
      </c>
    </row>
    <row r="3411" customFormat="false" ht="12.8" hidden="false" customHeight="false" outlineLevel="0" collapsed="false">
      <c r="A3411" s="24" t="n">
        <f aca="false">A3410-0.01</f>
        <v>65.9299999999826</v>
      </c>
      <c r="B3411" s="21" t="n">
        <f aca="false">1+$F$3*$F$2*(1+$F$4)^A3411-(1+$F$3)^A3411</f>
        <v>-9990.95350751272</v>
      </c>
      <c r="C3411" s="22" t="n">
        <f aca="false">IF(AND(B3411&gt;=0,B3410&lt;0),1,0)</f>
        <v>0</v>
      </c>
    </row>
    <row r="3412" customFormat="false" ht="12.8" hidden="false" customHeight="false" outlineLevel="0" collapsed="false">
      <c r="A3412" s="24" t="n">
        <f aca="false">A3411-0.01</f>
        <v>65.9199999999826</v>
      </c>
      <c r="B3412" s="21" t="n">
        <f aca="false">1+$F$3*$F$2*(1+$F$4)^A3412-(1+$F$3)^A3412</f>
        <v>-9976.94831064201</v>
      </c>
      <c r="C3412" s="22" t="n">
        <f aca="false">IF(AND(B3412&gt;=0,B3411&lt;0),1,0)</f>
        <v>0</v>
      </c>
    </row>
    <row r="3413" customFormat="false" ht="12.8" hidden="false" customHeight="false" outlineLevel="0" collapsed="false">
      <c r="A3413" s="24" t="n">
        <f aca="false">A3412-0.01</f>
        <v>65.9099999999826</v>
      </c>
      <c r="B3413" s="21" t="n">
        <f aca="false">1+$F$3*$F$2*(1+$F$4)^A3413-(1+$F$3)^A3413</f>
        <v>-9962.96269364204</v>
      </c>
      <c r="C3413" s="22" t="n">
        <f aca="false">IF(AND(B3413&gt;=0,B3412&lt;0),1,0)</f>
        <v>0</v>
      </c>
    </row>
    <row r="3414" customFormat="false" ht="12.8" hidden="false" customHeight="false" outlineLevel="0" collapsed="false">
      <c r="A3414" s="24" t="n">
        <f aca="false">A3413-0.01</f>
        <v>65.8999999999826</v>
      </c>
      <c r="B3414" s="21" t="n">
        <f aca="false">1+$F$3*$F$2*(1+$F$4)^A3414-(1+$F$3)^A3414</f>
        <v>-9948.99662915901</v>
      </c>
      <c r="C3414" s="22" t="n">
        <f aca="false">IF(AND(B3414&gt;=0,B3413&lt;0),1,0)</f>
        <v>0</v>
      </c>
    </row>
    <row r="3415" customFormat="false" ht="12.8" hidden="false" customHeight="false" outlineLevel="0" collapsed="false">
      <c r="A3415" s="24" t="n">
        <f aca="false">A3414-0.01</f>
        <v>65.8899999999826</v>
      </c>
      <c r="B3415" s="21" t="n">
        <f aca="false">1+$F$3*$F$2*(1+$F$4)^A3415-(1+$F$3)^A3415</f>
        <v>-9935.05008987735</v>
      </c>
      <c r="C3415" s="22" t="n">
        <f aca="false">IF(AND(B3415&gt;=0,B3414&lt;0),1,0)</f>
        <v>0</v>
      </c>
    </row>
    <row r="3416" customFormat="false" ht="12.8" hidden="false" customHeight="false" outlineLevel="0" collapsed="false">
      <c r="A3416" s="24" t="n">
        <f aca="false">A3415-0.01</f>
        <v>65.8799999999826</v>
      </c>
      <c r="B3416" s="21" t="n">
        <f aca="false">1+$F$3*$F$2*(1+$F$4)^A3416-(1+$F$3)^A3416</f>
        <v>-9921.12304851964</v>
      </c>
      <c r="C3416" s="22" t="n">
        <f aca="false">IF(AND(B3416&gt;=0,B3415&lt;0),1,0)</f>
        <v>0</v>
      </c>
    </row>
    <row r="3417" customFormat="false" ht="12.8" hidden="false" customHeight="false" outlineLevel="0" collapsed="false">
      <c r="A3417" s="24" t="n">
        <f aca="false">A3416-0.01</f>
        <v>65.8699999999825</v>
      </c>
      <c r="B3417" s="21" t="n">
        <f aca="false">1+$F$3*$F$2*(1+$F$4)^A3417-(1+$F$3)^A3417</f>
        <v>-9907.21547784655</v>
      </c>
      <c r="C3417" s="22" t="n">
        <f aca="false">IF(AND(B3417&gt;=0,B3416&lt;0),1,0)</f>
        <v>0</v>
      </c>
    </row>
    <row r="3418" customFormat="false" ht="12.8" hidden="false" customHeight="false" outlineLevel="0" collapsed="false">
      <c r="A3418" s="24" t="n">
        <f aca="false">A3417-0.01</f>
        <v>65.8599999999825</v>
      </c>
      <c r="B3418" s="21" t="n">
        <f aca="false">1+$F$3*$F$2*(1+$F$4)^A3418-(1+$F$3)^A3418</f>
        <v>-9893.32735065681</v>
      </c>
      <c r="C3418" s="22" t="n">
        <f aca="false">IF(AND(B3418&gt;=0,B3417&lt;0),1,0)</f>
        <v>0</v>
      </c>
    </row>
    <row r="3419" customFormat="false" ht="12.8" hidden="false" customHeight="false" outlineLevel="0" collapsed="false">
      <c r="A3419" s="24" t="n">
        <f aca="false">A3418-0.01</f>
        <v>65.8499999999825</v>
      </c>
      <c r="B3419" s="21" t="n">
        <f aca="false">1+$F$3*$F$2*(1+$F$4)^A3419-(1+$F$3)^A3419</f>
        <v>-9879.45863978714</v>
      </c>
      <c r="C3419" s="22" t="n">
        <f aca="false">IF(AND(B3419&gt;=0,B3418&lt;0),1,0)</f>
        <v>0</v>
      </c>
    </row>
    <row r="3420" customFormat="false" ht="12.8" hidden="false" customHeight="false" outlineLevel="0" collapsed="false">
      <c r="A3420" s="24" t="n">
        <f aca="false">A3419-0.01</f>
        <v>65.8399999999825</v>
      </c>
      <c r="B3420" s="21" t="n">
        <f aca="false">1+$F$3*$F$2*(1+$F$4)^A3420-(1+$F$3)^A3420</f>
        <v>-9865.6093181122</v>
      </c>
      <c r="C3420" s="22" t="n">
        <f aca="false">IF(AND(B3420&gt;=0,B3419&lt;0),1,0)</f>
        <v>0</v>
      </c>
    </row>
    <row r="3421" customFormat="false" ht="12.8" hidden="false" customHeight="false" outlineLevel="0" collapsed="false">
      <c r="A3421" s="24" t="n">
        <f aca="false">A3420-0.01</f>
        <v>65.8299999999825</v>
      </c>
      <c r="B3421" s="21" t="n">
        <f aca="false">1+$F$3*$F$2*(1+$F$4)^A3421-(1+$F$3)^A3421</f>
        <v>-9851.77935854452</v>
      </c>
      <c r="C3421" s="22" t="n">
        <f aca="false">IF(AND(B3421&gt;=0,B3420&lt;0),1,0)</f>
        <v>0</v>
      </c>
    </row>
    <row r="3422" customFormat="false" ht="12.8" hidden="false" customHeight="false" outlineLevel="0" collapsed="false">
      <c r="A3422" s="24" t="n">
        <f aca="false">A3421-0.01</f>
        <v>65.8199999999825</v>
      </c>
      <c r="B3422" s="21" t="n">
        <f aca="false">1+$F$3*$F$2*(1+$F$4)^A3422-(1+$F$3)^A3422</f>
        <v>-9837.9687340345</v>
      </c>
      <c r="C3422" s="22" t="n">
        <f aca="false">IF(AND(B3422&gt;=0,B3421&lt;0),1,0)</f>
        <v>0</v>
      </c>
    </row>
    <row r="3423" customFormat="false" ht="12.8" hidden="false" customHeight="false" outlineLevel="0" collapsed="false">
      <c r="A3423" s="24" t="n">
        <f aca="false">A3422-0.01</f>
        <v>65.8099999999825</v>
      </c>
      <c r="B3423" s="21" t="n">
        <f aca="false">1+$F$3*$F$2*(1+$F$4)^A3423-(1+$F$3)^A3423</f>
        <v>-9824.17741757028</v>
      </c>
      <c r="C3423" s="22" t="n">
        <f aca="false">IF(AND(B3423&gt;=0,B3422&lt;0),1,0)</f>
        <v>0</v>
      </c>
    </row>
    <row r="3424" customFormat="false" ht="12.8" hidden="false" customHeight="false" outlineLevel="0" collapsed="false">
      <c r="A3424" s="24" t="n">
        <f aca="false">A3423-0.01</f>
        <v>65.7999999999825</v>
      </c>
      <c r="B3424" s="21" t="n">
        <f aca="false">1+$F$3*$F$2*(1+$F$4)^A3424-(1+$F$3)^A3424</f>
        <v>-9810.40538217776</v>
      </c>
      <c r="C3424" s="22" t="n">
        <f aca="false">IF(AND(B3424&gt;=0,B3423&lt;0),1,0)</f>
        <v>0</v>
      </c>
    </row>
    <row r="3425" customFormat="false" ht="12.8" hidden="false" customHeight="false" outlineLevel="0" collapsed="false">
      <c r="A3425" s="24" t="n">
        <f aca="false">A3424-0.01</f>
        <v>65.7899999999825</v>
      </c>
      <c r="B3425" s="21" t="n">
        <f aca="false">1+$F$3*$F$2*(1+$F$4)^A3425-(1+$F$3)^A3425</f>
        <v>-9796.65260092052</v>
      </c>
      <c r="C3425" s="22" t="n">
        <f aca="false">IF(AND(B3425&gt;=0,B3424&lt;0),1,0)</f>
        <v>0</v>
      </c>
    </row>
    <row r="3426" customFormat="false" ht="12.8" hidden="false" customHeight="false" outlineLevel="0" collapsed="false">
      <c r="A3426" s="24" t="n">
        <f aca="false">A3425-0.01</f>
        <v>65.7799999999825</v>
      </c>
      <c r="B3426" s="21" t="n">
        <f aca="false">1+$F$3*$F$2*(1+$F$4)^A3426-(1+$F$3)^A3426</f>
        <v>-9782.91904689973</v>
      </c>
      <c r="C3426" s="22" t="n">
        <f aca="false">IF(AND(B3426&gt;=0,B3425&lt;0),1,0)</f>
        <v>0</v>
      </c>
    </row>
    <row r="3427" customFormat="false" ht="12.8" hidden="false" customHeight="false" outlineLevel="0" collapsed="false">
      <c r="A3427" s="24" t="n">
        <f aca="false">A3426-0.01</f>
        <v>65.7699999999825</v>
      </c>
      <c r="B3427" s="21" t="n">
        <f aca="false">1+$F$3*$F$2*(1+$F$4)^A3427-(1+$F$3)^A3427</f>
        <v>-9769.20469325415</v>
      </c>
      <c r="C3427" s="22" t="n">
        <f aca="false">IF(AND(B3427&gt;=0,B3426&lt;0),1,0)</f>
        <v>0</v>
      </c>
    </row>
    <row r="3428" customFormat="false" ht="12.8" hidden="false" customHeight="false" outlineLevel="0" collapsed="false">
      <c r="A3428" s="24" t="n">
        <f aca="false">A3427-0.01</f>
        <v>65.7599999999825</v>
      </c>
      <c r="B3428" s="21" t="n">
        <f aca="false">1+$F$3*$F$2*(1+$F$4)^A3428-(1+$F$3)^A3428</f>
        <v>-9755.50951316008</v>
      </c>
      <c r="C3428" s="22" t="n">
        <f aca="false">IF(AND(B3428&gt;=0,B3427&lt;0),1,0)</f>
        <v>0</v>
      </c>
    </row>
    <row r="3429" customFormat="false" ht="12.8" hidden="false" customHeight="false" outlineLevel="0" collapsed="false">
      <c r="A3429" s="24" t="n">
        <f aca="false">A3428-0.01</f>
        <v>65.7499999999825</v>
      </c>
      <c r="B3429" s="21" t="n">
        <f aca="false">1+$F$3*$F$2*(1+$F$4)^A3429-(1+$F$3)^A3429</f>
        <v>-9741.83347983125</v>
      </c>
      <c r="C3429" s="22" t="n">
        <f aca="false">IF(AND(B3429&gt;=0,B3428&lt;0),1,0)</f>
        <v>0</v>
      </c>
    </row>
    <row r="3430" customFormat="false" ht="12.8" hidden="false" customHeight="false" outlineLevel="0" collapsed="false">
      <c r="A3430" s="24" t="n">
        <f aca="false">A3429-0.01</f>
        <v>65.7399999999825</v>
      </c>
      <c r="B3430" s="21" t="n">
        <f aca="false">1+$F$3*$F$2*(1+$F$4)^A3430-(1+$F$3)^A3430</f>
        <v>-9728.17656651882</v>
      </c>
      <c r="C3430" s="22" t="n">
        <f aca="false">IF(AND(B3430&gt;=0,B3429&lt;0),1,0)</f>
        <v>0</v>
      </c>
    </row>
    <row r="3431" customFormat="false" ht="12.8" hidden="false" customHeight="false" outlineLevel="0" collapsed="false">
      <c r="A3431" s="24" t="n">
        <f aca="false">A3430-0.01</f>
        <v>65.7299999999825</v>
      </c>
      <c r="B3431" s="21" t="n">
        <f aca="false">1+$F$3*$F$2*(1+$F$4)^A3431-(1+$F$3)^A3431</f>
        <v>-9714.53874651133</v>
      </c>
      <c r="C3431" s="22" t="n">
        <f aca="false">IF(AND(B3431&gt;=0,B3430&lt;0),1,0)</f>
        <v>0</v>
      </c>
    </row>
    <row r="3432" customFormat="false" ht="12.8" hidden="false" customHeight="false" outlineLevel="0" collapsed="false">
      <c r="A3432" s="24" t="n">
        <f aca="false">A3431-0.01</f>
        <v>65.7199999999825</v>
      </c>
      <c r="B3432" s="21" t="n">
        <f aca="false">1+$F$3*$F$2*(1+$F$4)^A3432-(1+$F$3)^A3432</f>
        <v>-9700.91999313458</v>
      </c>
      <c r="C3432" s="22" t="n">
        <f aca="false">IF(AND(B3432&gt;=0,B3431&lt;0),1,0)</f>
        <v>0</v>
      </c>
    </row>
    <row r="3433" customFormat="false" ht="12.8" hidden="false" customHeight="false" outlineLevel="0" collapsed="false">
      <c r="A3433" s="24" t="n">
        <f aca="false">A3432-0.01</f>
        <v>65.7099999999825</v>
      </c>
      <c r="B3433" s="21" t="n">
        <f aca="false">1+$F$3*$F$2*(1+$F$4)^A3433-(1+$F$3)^A3433</f>
        <v>-9687.32027975168</v>
      </c>
      <c r="C3433" s="22" t="n">
        <f aca="false">IF(AND(B3433&gt;=0,B3432&lt;0),1,0)</f>
        <v>0</v>
      </c>
    </row>
    <row r="3434" customFormat="false" ht="12.8" hidden="false" customHeight="false" outlineLevel="0" collapsed="false">
      <c r="A3434" s="24" t="n">
        <f aca="false">A3433-0.01</f>
        <v>65.6999999999825</v>
      </c>
      <c r="B3434" s="21" t="n">
        <f aca="false">1+$F$3*$F$2*(1+$F$4)^A3434-(1+$F$3)^A3434</f>
        <v>-9673.73957976292</v>
      </c>
      <c r="C3434" s="22" t="n">
        <f aca="false">IF(AND(B3434&gt;=0,B3433&lt;0),1,0)</f>
        <v>0</v>
      </c>
    </row>
    <row r="3435" customFormat="false" ht="12.8" hidden="false" customHeight="false" outlineLevel="0" collapsed="false">
      <c r="A3435" s="24" t="n">
        <f aca="false">A3434-0.01</f>
        <v>65.6899999999825</v>
      </c>
      <c r="B3435" s="21" t="n">
        <f aca="false">1+$F$3*$F$2*(1+$F$4)^A3435-(1+$F$3)^A3435</f>
        <v>-9660.17786660574</v>
      </c>
      <c r="C3435" s="22" t="n">
        <f aca="false">IF(AND(B3435&gt;=0,B3434&lt;0),1,0)</f>
        <v>0</v>
      </c>
    </row>
    <row r="3436" customFormat="false" ht="12.8" hidden="false" customHeight="false" outlineLevel="0" collapsed="false">
      <c r="A3436" s="24" t="n">
        <f aca="false">A3435-0.01</f>
        <v>65.6799999999824</v>
      </c>
      <c r="B3436" s="21" t="n">
        <f aca="false">1+$F$3*$F$2*(1+$F$4)^A3436-(1+$F$3)^A3436</f>
        <v>-9646.63511375469</v>
      </c>
      <c r="C3436" s="22" t="n">
        <f aca="false">IF(AND(B3436&gt;=0,B3435&lt;0),1,0)</f>
        <v>0</v>
      </c>
    </row>
    <row r="3437" customFormat="false" ht="12.8" hidden="false" customHeight="false" outlineLevel="0" collapsed="false">
      <c r="A3437" s="24" t="n">
        <f aca="false">A3436-0.01</f>
        <v>65.6699999999824</v>
      </c>
      <c r="B3437" s="21" t="n">
        <f aca="false">1+$F$3*$F$2*(1+$F$4)^A3437-(1+$F$3)^A3437</f>
        <v>-9633.11129472138</v>
      </c>
      <c r="C3437" s="22" t="n">
        <f aca="false">IF(AND(B3437&gt;=0,B3436&lt;0),1,0)</f>
        <v>0</v>
      </c>
    </row>
    <row r="3438" customFormat="false" ht="12.8" hidden="false" customHeight="false" outlineLevel="0" collapsed="false">
      <c r="A3438" s="24" t="n">
        <f aca="false">A3437-0.01</f>
        <v>65.6599999999824</v>
      </c>
      <c r="B3438" s="21" t="n">
        <f aca="false">1+$F$3*$F$2*(1+$F$4)^A3438-(1+$F$3)^A3438</f>
        <v>-9619.60638305438</v>
      </c>
      <c r="C3438" s="22" t="n">
        <f aca="false">IF(AND(B3438&gt;=0,B3437&lt;0),1,0)</f>
        <v>0</v>
      </c>
    </row>
    <row r="3439" customFormat="false" ht="12.8" hidden="false" customHeight="false" outlineLevel="0" collapsed="false">
      <c r="A3439" s="24" t="n">
        <f aca="false">A3438-0.01</f>
        <v>65.6499999999824</v>
      </c>
      <c r="B3439" s="21" t="n">
        <f aca="false">1+$F$3*$F$2*(1+$F$4)^A3439-(1+$F$3)^A3439</f>
        <v>-9606.12035233925</v>
      </c>
      <c r="C3439" s="22" t="n">
        <f aca="false">IF(AND(B3439&gt;=0,B3438&lt;0),1,0)</f>
        <v>0</v>
      </c>
    </row>
    <row r="3440" customFormat="false" ht="12.8" hidden="false" customHeight="false" outlineLevel="0" collapsed="false">
      <c r="A3440" s="24" t="n">
        <f aca="false">A3439-0.01</f>
        <v>65.6399999999824</v>
      </c>
      <c r="B3440" s="21" t="n">
        <f aca="false">1+$F$3*$F$2*(1+$F$4)^A3440-(1+$F$3)^A3440</f>
        <v>-9592.65317619843</v>
      </c>
      <c r="C3440" s="22" t="n">
        <f aca="false">IF(AND(B3440&gt;=0,B3439&lt;0),1,0)</f>
        <v>0</v>
      </c>
    </row>
    <row r="3441" customFormat="false" ht="12.8" hidden="false" customHeight="false" outlineLevel="0" collapsed="false">
      <c r="A3441" s="24" t="n">
        <f aca="false">A3440-0.01</f>
        <v>65.6299999999824</v>
      </c>
      <c r="B3441" s="21" t="n">
        <f aca="false">1+$F$3*$F$2*(1+$F$4)^A3441-(1+$F$3)^A3441</f>
        <v>-9579.20482829118</v>
      </c>
      <c r="C3441" s="22" t="n">
        <f aca="false">IF(AND(B3441&gt;=0,B3440&lt;0),1,0)</f>
        <v>0</v>
      </c>
    </row>
    <row r="3442" customFormat="false" ht="12.8" hidden="false" customHeight="false" outlineLevel="0" collapsed="false">
      <c r="A3442" s="24" t="n">
        <f aca="false">A3441-0.01</f>
        <v>65.6199999999824</v>
      </c>
      <c r="B3442" s="21" t="n">
        <f aca="false">1+$F$3*$F$2*(1+$F$4)^A3442-(1+$F$3)^A3442</f>
        <v>-9565.77528231359</v>
      </c>
      <c r="C3442" s="22" t="n">
        <f aca="false">IF(AND(B3442&gt;=0,B3441&lt;0),1,0)</f>
        <v>0</v>
      </c>
    </row>
    <row r="3443" customFormat="false" ht="12.8" hidden="false" customHeight="false" outlineLevel="0" collapsed="false">
      <c r="A3443" s="24" t="n">
        <f aca="false">A3442-0.01</f>
        <v>65.6099999999824</v>
      </c>
      <c r="B3443" s="21" t="n">
        <f aca="false">1+$F$3*$F$2*(1+$F$4)^A3443-(1+$F$3)^A3443</f>
        <v>-9552.36451199846</v>
      </c>
      <c r="C3443" s="22" t="n">
        <f aca="false">IF(AND(B3443&gt;=0,B3442&lt;0),1,0)</f>
        <v>0</v>
      </c>
    </row>
    <row r="3444" customFormat="false" ht="12.8" hidden="false" customHeight="false" outlineLevel="0" collapsed="false">
      <c r="A3444" s="24" t="n">
        <f aca="false">A3443-0.01</f>
        <v>65.5999999999824</v>
      </c>
      <c r="B3444" s="21" t="n">
        <f aca="false">1+$F$3*$F$2*(1+$F$4)^A3444-(1+$F$3)^A3444</f>
        <v>-9538.97249111529</v>
      </c>
      <c r="C3444" s="22" t="n">
        <f aca="false">IF(AND(B3444&gt;=0,B3443&lt;0),1,0)</f>
        <v>0</v>
      </c>
    </row>
    <row r="3445" customFormat="false" ht="12.8" hidden="false" customHeight="false" outlineLevel="0" collapsed="false">
      <c r="A3445" s="24" t="n">
        <f aca="false">A3444-0.01</f>
        <v>65.5899999999824</v>
      </c>
      <c r="B3445" s="21" t="n">
        <f aca="false">1+$F$3*$F$2*(1+$F$4)^A3445-(1+$F$3)^A3445</f>
        <v>-9525.59919347022</v>
      </c>
      <c r="C3445" s="22" t="n">
        <f aca="false">IF(AND(B3445&gt;=0,B3444&lt;0),1,0)</f>
        <v>0</v>
      </c>
    </row>
    <row r="3446" customFormat="false" ht="12.8" hidden="false" customHeight="false" outlineLevel="0" collapsed="false">
      <c r="A3446" s="24" t="n">
        <f aca="false">A3445-0.01</f>
        <v>65.5799999999824</v>
      </c>
      <c r="B3446" s="21" t="n">
        <f aca="false">1+$F$3*$F$2*(1+$F$4)^A3446-(1+$F$3)^A3446</f>
        <v>-9512.24459290598</v>
      </c>
      <c r="C3446" s="22" t="n">
        <f aca="false">IF(AND(B3446&gt;=0,B3445&lt;0),1,0)</f>
        <v>0</v>
      </c>
    </row>
    <row r="3447" customFormat="false" ht="12.8" hidden="false" customHeight="false" outlineLevel="0" collapsed="false">
      <c r="A3447" s="24" t="n">
        <f aca="false">A3446-0.01</f>
        <v>65.5699999999824</v>
      </c>
      <c r="B3447" s="21" t="n">
        <f aca="false">1+$F$3*$F$2*(1+$F$4)^A3447-(1+$F$3)^A3447</f>
        <v>-9498.90866330182</v>
      </c>
      <c r="C3447" s="22" t="n">
        <f aca="false">IF(AND(B3447&gt;=0,B3446&lt;0),1,0)</f>
        <v>0</v>
      </c>
    </row>
    <row r="3448" customFormat="false" ht="12.8" hidden="false" customHeight="false" outlineLevel="0" collapsed="false">
      <c r="A3448" s="24" t="n">
        <f aca="false">A3447-0.01</f>
        <v>65.5599999999824</v>
      </c>
      <c r="B3448" s="21" t="n">
        <f aca="false">1+$F$3*$F$2*(1+$F$4)^A3448-(1+$F$3)^A3448</f>
        <v>-9485.59137857348</v>
      </c>
      <c r="C3448" s="22" t="n">
        <f aca="false">IF(AND(B3448&gt;=0,B3447&lt;0),1,0)</f>
        <v>0</v>
      </c>
    </row>
    <row r="3449" customFormat="false" ht="12.8" hidden="false" customHeight="false" outlineLevel="0" collapsed="false">
      <c r="A3449" s="24" t="n">
        <f aca="false">A3448-0.01</f>
        <v>65.5499999999824</v>
      </c>
      <c r="B3449" s="21" t="n">
        <f aca="false">1+$F$3*$F$2*(1+$F$4)^A3449-(1+$F$3)^A3449</f>
        <v>-9472.29271267315</v>
      </c>
      <c r="C3449" s="22" t="n">
        <f aca="false">IF(AND(B3449&gt;=0,B3448&lt;0),1,0)</f>
        <v>0</v>
      </c>
    </row>
    <row r="3450" customFormat="false" ht="12.8" hidden="false" customHeight="false" outlineLevel="0" collapsed="false">
      <c r="A3450" s="24" t="n">
        <f aca="false">A3449-0.01</f>
        <v>65.5399999999824</v>
      </c>
      <c r="B3450" s="21" t="n">
        <f aca="false">1+$F$3*$F$2*(1+$F$4)^A3450-(1+$F$3)^A3450</f>
        <v>-9459.01263958938</v>
      </c>
      <c r="C3450" s="22" t="n">
        <f aca="false">IF(AND(B3450&gt;=0,B3449&lt;0),1,0)</f>
        <v>0</v>
      </c>
    </row>
    <row r="3451" customFormat="false" ht="12.8" hidden="false" customHeight="false" outlineLevel="0" collapsed="false">
      <c r="A3451" s="24" t="n">
        <f aca="false">A3450-0.01</f>
        <v>65.5299999999824</v>
      </c>
      <c r="B3451" s="21" t="n">
        <f aca="false">1+$F$3*$F$2*(1+$F$4)^A3451-(1+$F$3)^A3451</f>
        <v>-9445.75113334706</v>
      </c>
      <c r="C3451" s="22" t="n">
        <f aca="false">IF(AND(B3451&gt;=0,B3450&lt;0),1,0)</f>
        <v>0</v>
      </c>
    </row>
    <row r="3452" customFormat="false" ht="12.8" hidden="false" customHeight="false" outlineLevel="0" collapsed="false">
      <c r="A3452" s="24" t="n">
        <f aca="false">A3451-0.01</f>
        <v>65.5199999999824</v>
      </c>
      <c r="B3452" s="21" t="n">
        <f aca="false">1+$F$3*$F$2*(1+$F$4)^A3452-(1+$F$3)^A3452</f>
        <v>-9432.50816800737</v>
      </c>
      <c r="C3452" s="22" t="n">
        <f aca="false">IF(AND(B3452&gt;=0,B3451&lt;0),1,0)</f>
        <v>0</v>
      </c>
    </row>
    <row r="3453" customFormat="false" ht="12.8" hidden="false" customHeight="false" outlineLevel="0" collapsed="false">
      <c r="A3453" s="24" t="n">
        <f aca="false">A3452-0.01</f>
        <v>65.5099999999824</v>
      </c>
      <c r="B3453" s="21" t="n">
        <f aca="false">1+$F$3*$F$2*(1+$F$4)^A3453-(1+$F$3)^A3453</f>
        <v>-9419.2837176677</v>
      </c>
      <c r="C3453" s="22" t="n">
        <f aca="false">IF(AND(B3453&gt;=0,B3452&lt;0),1,0)</f>
        <v>0</v>
      </c>
    </row>
    <row r="3454" customFormat="false" ht="12.8" hidden="false" customHeight="false" outlineLevel="0" collapsed="false">
      <c r="A3454" s="24" t="n">
        <f aca="false">A3453-0.01</f>
        <v>65.4999999999824</v>
      </c>
      <c r="B3454" s="21" t="n">
        <f aca="false">1+$F$3*$F$2*(1+$F$4)^A3454-(1+$F$3)^A3454</f>
        <v>-9406.07775646165</v>
      </c>
      <c r="C3454" s="22" t="n">
        <f aca="false">IF(AND(B3454&gt;=0,B3453&lt;0),1,0)</f>
        <v>0</v>
      </c>
    </row>
    <row r="3455" customFormat="false" ht="12.8" hidden="false" customHeight="false" outlineLevel="0" collapsed="false">
      <c r="A3455" s="24" t="n">
        <f aca="false">A3454-0.01</f>
        <v>65.4899999999824</v>
      </c>
      <c r="B3455" s="21" t="n">
        <f aca="false">1+$F$3*$F$2*(1+$F$4)^A3455-(1+$F$3)^A3455</f>
        <v>-9392.89025855892</v>
      </c>
      <c r="C3455" s="22" t="n">
        <f aca="false">IF(AND(B3455&gt;=0,B3454&lt;0),1,0)</f>
        <v>0</v>
      </c>
    </row>
    <row r="3456" customFormat="false" ht="12.8" hidden="false" customHeight="false" outlineLevel="0" collapsed="false">
      <c r="A3456" s="24" t="n">
        <f aca="false">A3455-0.01</f>
        <v>65.4799999999823</v>
      </c>
      <c r="B3456" s="21" t="n">
        <f aca="false">1+$F$3*$F$2*(1+$F$4)^A3456-(1+$F$3)^A3456</f>
        <v>-9379.7211981653</v>
      </c>
      <c r="C3456" s="22" t="n">
        <f aca="false">IF(AND(B3456&gt;=0,B3455&lt;0),1,0)</f>
        <v>0</v>
      </c>
    </row>
    <row r="3457" customFormat="false" ht="12.8" hidden="false" customHeight="false" outlineLevel="0" collapsed="false">
      <c r="A3457" s="24" t="n">
        <f aca="false">A3456-0.01</f>
        <v>65.4699999999823</v>
      </c>
      <c r="B3457" s="21" t="n">
        <f aca="false">1+$F$3*$F$2*(1+$F$4)^A3457-(1+$F$3)^A3457</f>
        <v>-9366.5705495226</v>
      </c>
      <c r="C3457" s="22" t="n">
        <f aca="false">IF(AND(B3457&gt;=0,B3456&lt;0),1,0)</f>
        <v>0</v>
      </c>
    </row>
    <row r="3458" customFormat="false" ht="12.8" hidden="false" customHeight="false" outlineLevel="0" collapsed="false">
      <c r="A3458" s="24" t="n">
        <f aca="false">A3457-0.01</f>
        <v>65.4599999999823</v>
      </c>
      <c r="B3458" s="21" t="n">
        <f aca="false">1+$F$3*$F$2*(1+$F$4)^A3458-(1+$F$3)^A3458</f>
        <v>-9353.43828690863</v>
      </c>
      <c r="C3458" s="22" t="n">
        <f aca="false">IF(AND(B3458&gt;=0,B3457&lt;0),1,0)</f>
        <v>0</v>
      </c>
    </row>
    <row r="3459" customFormat="false" ht="12.8" hidden="false" customHeight="false" outlineLevel="0" collapsed="false">
      <c r="A3459" s="24" t="n">
        <f aca="false">A3458-0.01</f>
        <v>65.4499999999823</v>
      </c>
      <c r="B3459" s="21" t="n">
        <f aca="false">1+$F$3*$F$2*(1+$F$4)^A3459-(1+$F$3)^A3459</f>
        <v>-9340.32438463711</v>
      </c>
      <c r="C3459" s="22" t="n">
        <f aca="false">IF(AND(B3459&gt;=0,B3458&lt;0),1,0)</f>
        <v>0</v>
      </c>
    </row>
    <row r="3460" customFormat="false" ht="12.8" hidden="false" customHeight="false" outlineLevel="0" collapsed="false">
      <c r="A3460" s="24" t="n">
        <f aca="false">A3459-0.01</f>
        <v>65.4399999999823</v>
      </c>
      <c r="B3460" s="21" t="n">
        <f aca="false">1+$F$3*$F$2*(1+$F$4)^A3460-(1+$F$3)^A3460</f>
        <v>-9327.22881705764</v>
      </c>
      <c r="C3460" s="22" t="n">
        <f aca="false">IF(AND(B3460&gt;=0,B3459&lt;0),1,0)</f>
        <v>0</v>
      </c>
    </row>
    <row r="3461" customFormat="false" ht="12.8" hidden="false" customHeight="false" outlineLevel="0" collapsed="false">
      <c r="A3461" s="24" t="n">
        <f aca="false">A3460-0.01</f>
        <v>65.4299999999823</v>
      </c>
      <c r="B3461" s="21" t="n">
        <f aca="false">1+$F$3*$F$2*(1+$F$4)^A3461-(1+$F$3)^A3461</f>
        <v>-9314.15155855564</v>
      </c>
      <c r="C3461" s="22" t="n">
        <f aca="false">IF(AND(B3461&gt;=0,B3460&lt;0),1,0)</f>
        <v>0</v>
      </c>
    </row>
    <row r="3462" customFormat="false" ht="12.8" hidden="false" customHeight="false" outlineLevel="0" collapsed="false">
      <c r="A3462" s="24" t="n">
        <f aca="false">A3461-0.01</f>
        <v>65.4199999999823</v>
      </c>
      <c r="B3462" s="21" t="n">
        <f aca="false">1+$F$3*$F$2*(1+$F$4)^A3462-(1+$F$3)^A3462</f>
        <v>-9301.09258355233</v>
      </c>
      <c r="C3462" s="22" t="n">
        <f aca="false">IF(AND(B3462&gt;=0,B3461&lt;0),1,0)</f>
        <v>0</v>
      </c>
    </row>
    <row r="3463" customFormat="false" ht="12.8" hidden="false" customHeight="false" outlineLevel="0" collapsed="false">
      <c r="A3463" s="24" t="n">
        <f aca="false">A3462-0.01</f>
        <v>65.4099999999823</v>
      </c>
      <c r="B3463" s="21" t="n">
        <f aca="false">1+$F$3*$F$2*(1+$F$4)^A3463-(1+$F$3)^A3463</f>
        <v>-9288.05186650463</v>
      </c>
      <c r="C3463" s="22" t="n">
        <f aca="false">IF(AND(B3463&gt;=0,B3462&lt;0),1,0)</f>
        <v>0</v>
      </c>
    </row>
    <row r="3464" customFormat="false" ht="12.8" hidden="false" customHeight="false" outlineLevel="0" collapsed="false">
      <c r="A3464" s="24" t="n">
        <f aca="false">A3463-0.01</f>
        <v>65.3999999999823</v>
      </c>
      <c r="B3464" s="21" t="n">
        <f aca="false">1+$F$3*$F$2*(1+$F$4)^A3464-(1+$F$3)^A3464</f>
        <v>-9275.02938190516</v>
      </c>
      <c r="C3464" s="22" t="n">
        <f aca="false">IF(AND(B3464&gt;=0,B3463&lt;0),1,0)</f>
        <v>0</v>
      </c>
    </row>
    <row r="3465" customFormat="false" ht="12.8" hidden="false" customHeight="false" outlineLevel="0" collapsed="false">
      <c r="A3465" s="24" t="n">
        <f aca="false">A3464-0.01</f>
        <v>65.3899999999823</v>
      </c>
      <c r="B3465" s="21" t="n">
        <f aca="false">1+$F$3*$F$2*(1+$F$4)^A3465-(1+$F$3)^A3465</f>
        <v>-9262.02510428216</v>
      </c>
      <c r="C3465" s="22" t="n">
        <f aca="false">IF(AND(B3465&gt;=0,B3464&lt;0),1,0)</f>
        <v>0</v>
      </c>
    </row>
    <row r="3466" customFormat="false" ht="12.8" hidden="false" customHeight="false" outlineLevel="0" collapsed="false">
      <c r="A3466" s="24" t="n">
        <f aca="false">A3465-0.01</f>
        <v>65.3799999999823</v>
      </c>
      <c r="B3466" s="21" t="n">
        <f aca="false">1+$F$3*$F$2*(1+$F$4)^A3466-(1+$F$3)^A3466</f>
        <v>-9249.03900819944</v>
      </c>
      <c r="C3466" s="22" t="n">
        <f aca="false">IF(AND(B3466&gt;=0,B3465&lt;0),1,0)</f>
        <v>0</v>
      </c>
    </row>
    <row r="3467" customFormat="false" ht="12.8" hidden="false" customHeight="false" outlineLevel="0" collapsed="false">
      <c r="A3467" s="24" t="n">
        <f aca="false">A3466-0.01</f>
        <v>65.3699999999823</v>
      </c>
      <c r="B3467" s="21" t="n">
        <f aca="false">1+$F$3*$F$2*(1+$F$4)^A3467-(1+$F$3)^A3467</f>
        <v>-9236.07106825635</v>
      </c>
      <c r="C3467" s="22" t="n">
        <f aca="false">IF(AND(B3467&gt;=0,B3466&lt;0),1,0)</f>
        <v>0</v>
      </c>
    </row>
    <row r="3468" customFormat="false" ht="12.8" hidden="false" customHeight="false" outlineLevel="0" collapsed="false">
      <c r="A3468" s="24" t="n">
        <f aca="false">A3467-0.01</f>
        <v>65.3599999999823</v>
      </c>
      <c r="B3468" s="21" t="n">
        <f aca="false">1+$F$3*$F$2*(1+$F$4)^A3468-(1+$F$3)^A3468</f>
        <v>-9223.12125908771</v>
      </c>
      <c r="C3468" s="22" t="n">
        <f aca="false">IF(AND(B3468&gt;=0,B3467&lt;0),1,0)</f>
        <v>0</v>
      </c>
    </row>
    <row r="3469" customFormat="false" ht="12.8" hidden="false" customHeight="false" outlineLevel="0" collapsed="false">
      <c r="A3469" s="24" t="n">
        <f aca="false">A3468-0.01</f>
        <v>65.3499999999823</v>
      </c>
      <c r="B3469" s="21" t="n">
        <f aca="false">1+$F$3*$F$2*(1+$F$4)^A3469-(1+$F$3)^A3469</f>
        <v>-9210.18955536377</v>
      </c>
      <c r="C3469" s="22" t="n">
        <f aca="false">IF(AND(B3469&gt;=0,B3468&lt;0),1,0)</f>
        <v>0</v>
      </c>
    </row>
    <row r="3470" customFormat="false" ht="12.8" hidden="false" customHeight="false" outlineLevel="0" collapsed="false">
      <c r="A3470" s="24" t="n">
        <f aca="false">A3469-0.01</f>
        <v>65.3399999999823</v>
      </c>
      <c r="B3470" s="21" t="n">
        <f aca="false">1+$F$3*$F$2*(1+$F$4)^A3470-(1+$F$3)^A3470</f>
        <v>-9197.27593179016</v>
      </c>
      <c r="C3470" s="22" t="n">
        <f aca="false">IF(AND(B3470&gt;=0,B3469&lt;0),1,0)</f>
        <v>0</v>
      </c>
    </row>
    <row r="3471" customFormat="false" ht="12.8" hidden="false" customHeight="false" outlineLevel="0" collapsed="false">
      <c r="A3471" s="24" t="n">
        <f aca="false">A3470-0.01</f>
        <v>65.3299999999823</v>
      </c>
      <c r="B3471" s="21" t="n">
        <f aca="false">1+$F$3*$F$2*(1+$F$4)^A3471-(1+$F$3)^A3471</f>
        <v>-9184.38036310786</v>
      </c>
      <c r="C3471" s="22" t="n">
        <f aca="false">IF(AND(B3471&gt;=0,B3470&lt;0),1,0)</f>
        <v>0</v>
      </c>
    </row>
    <row r="3472" customFormat="false" ht="12.8" hidden="false" customHeight="false" outlineLevel="0" collapsed="false">
      <c r="A3472" s="24" t="n">
        <f aca="false">A3471-0.01</f>
        <v>65.3199999999823</v>
      </c>
      <c r="B3472" s="21" t="n">
        <f aca="false">1+$F$3*$F$2*(1+$F$4)^A3472-(1+$F$3)^A3472</f>
        <v>-9171.50282409309</v>
      </c>
      <c r="C3472" s="22" t="n">
        <f aca="false">IF(AND(B3472&gt;=0,B3471&lt;0),1,0)</f>
        <v>0</v>
      </c>
    </row>
    <row r="3473" customFormat="false" ht="12.8" hidden="false" customHeight="false" outlineLevel="0" collapsed="false">
      <c r="A3473" s="24" t="n">
        <f aca="false">A3472-0.01</f>
        <v>65.3099999999823</v>
      </c>
      <c r="B3473" s="21" t="n">
        <f aca="false">1+$F$3*$F$2*(1+$F$4)^A3473-(1+$F$3)^A3473</f>
        <v>-9158.64328955733</v>
      </c>
      <c r="C3473" s="22" t="n">
        <f aca="false">IF(AND(B3473&gt;=0,B3472&lt;0),1,0)</f>
        <v>0</v>
      </c>
    </row>
    <row r="3474" customFormat="false" ht="12.8" hidden="false" customHeight="false" outlineLevel="0" collapsed="false">
      <c r="A3474" s="24" t="n">
        <f aca="false">A3473-0.01</f>
        <v>65.2999999999823</v>
      </c>
      <c r="B3474" s="21" t="n">
        <f aca="false">1+$F$3*$F$2*(1+$F$4)^A3474-(1+$F$3)^A3474</f>
        <v>-9145.80173434725</v>
      </c>
      <c r="C3474" s="22" t="n">
        <f aca="false">IF(AND(B3474&gt;=0,B3473&lt;0),1,0)</f>
        <v>0</v>
      </c>
    </row>
    <row r="3475" customFormat="false" ht="12.8" hidden="false" customHeight="false" outlineLevel="0" collapsed="false">
      <c r="A3475" s="24" t="n">
        <f aca="false">A3474-0.01</f>
        <v>65.2899999999822</v>
      </c>
      <c r="B3475" s="21" t="n">
        <f aca="false">1+$F$3*$F$2*(1+$F$4)^A3475-(1+$F$3)^A3475</f>
        <v>-9132.97813334463</v>
      </c>
      <c r="C3475" s="22" t="n">
        <f aca="false">IF(AND(B3475&gt;=0,B3474&lt;0),1,0)</f>
        <v>0</v>
      </c>
    </row>
    <row r="3476" customFormat="false" ht="12.8" hidden="false" customHeight="false" outlineLevel="0" collapsed="false">
      <c r="A3476" s="24" t="n">
        <f aca="false">A3475-0.01</f>
        <v>65.2799999999822</v>
      </c>
      <c r="B3476" s="21" t="n">
        <f aca="false">1+$F$3*$F$2*(1+$F$4)^A3476-(1+$F$3)^A3476</f>
        <v>-9120.17246146634</v>
      </c>
      <c r="C3476" s="22" t="n">
        <f aca="false">IF(AND(B3476&gt;=0,B3475&lt;0),1,0)</f>
        <v>0</v>
      </c>
    </row>
    <row r="3477" customFormat="false" ht="12.8" hidden="false" customHeight="false" outlineLevel="0" collapsed="false">
      <c r="A3477" s="24" t="n">
        <f aca="false">A3476-0.01</f>
        <v>65.2699999999822</v>
      </c>
      <c r="B3477" s="21" t="n">
        <f aca="false">1+$F$3*$F$2*(1+$F$4)^A3477-(1+$F$3)^A3477</f>
        <v>-9107.3846936643</v>
      </c>
      <c r="C3477" s="22" t="n">
        <f aca="false">IF(AND(B3477&gt;=0,B3476&lt;0),1,0)</f>
        <v>0</v>
      </c>
    </row>
    <row r="3478" customFormat="false" ht="12.8" hidden="false" customHeight="false" outlineLevel="0" collapsed="false">
      <c r="A3478" s="24" t="n">
        <f aca="false">A3477-0.01</f>
        <v>65.2599999999822</v>
      </c>
      <c r="B3478" s="21" t="n">
        <f aca="false">1+$F$3*$F$2*(1+$F$4)^A3478-(1+$F$3)^A3478</f>
        <v>-9094.6148049254</v>
      </c>
      <c r="C3478" s="22" t="n">
        <f aca="false">IF(AND(B3478&gt;=0,B3477&lt;0),1,0)</f>
        <v>0</v>
      </c>
    </row>
    <row r="3479" customFormat="false" ht="12.8" hidden="false" customHeight="false" outlineLevel="0" collapsed="false">
      <c r="A3479" s="24" t="n">
        <f aca="false">A3478-0.01</f>
        <v>65.2499999999822</v>
      </c>
      <c r="B3479" s="21" t="n">
        <f aca="false">1+$F$3*$F$2*(1+$F$4)^A3479-(1+$F$3)^A3479</f>
        <v>-9081.86277027147</v>
      </c>
      <c r="C3479" s="22" t="n">
        <f aca="false">IF(AND(B3479&gt;=0,B3478&lt;0),1,0)</f>
        <v>0</v>
      </c>
    </row>
    <row r="3480" customFormat="false" ht="12.8" hidden="false" customHeight="false" outlineLevel="0" collapsed="false">
      <c r="A3480" s="24" t="n">
        <f aca="false">A3479-0.01</f>
        <v>65.2399999999822</v>
      </c>
      <c r="B3480" s="21" t="n">
        <f aca="false">1+$F$3*$F$2*(1+$F$4)^A3480-(1+$F$3)^A3480</f>
        <v>-9069.12856475923</v>
      </c>
      <c r="C3480" s="22" t="n">
        <f aca="false">IF(AND(B3480&gt;=0,B3479&lt;0),1,0)</f>
        <v>0</v>
      </c>
    </row>
    <row r="3481" customFormat="false" ht="12.8" hidden="false" customHeight="false" outlineLevel="0" collapsed="false">
      <c r="A3481" s="24" t="n">
        <f aca="false">A3480-0.01</f>
        <v>65.2299999999822</v>
      </c>
      <c r="B3481" s="21" t="n">
        <f aca="false">1+$F$3*$F$2*(1+$F$4)^A3481-(1+$F$3)^A3481</f>
        <v>-9056.41216348024</v>
      </c>
      <c r="C3481" s="22" t="n">
        <f aca="false">IF(AND(B3481&gt;=0,B3480&lt;0),1,0)</f>
        <v>0</v>
      </c>
    </row>
    <row r="3482" customFormat="false" ht="12.8" hidden="false" customHeight="false" outlineLevel="0" collapsed="false">
      <c r="A3482" s="24" t="n">
        <f aca="false">A3481-0.01</f>
        <v>65.2199999999822</v>
      </c>
      <c r="B3482" s="21" t="n">
        <f aca="false">1+$F$3*$F$2*(1+$F$4)^A3482-(1+$F$3)^A3482</f>
        <v>-9043.71354156087</v>
      </c>
      <c r="C3482" s="22" t="n">
        <f aca="false">IF(AND(B3482&gt;=0,B3481&lt;0),1,0)</f>
        <v>0</v>
      </c>
    </row>
    <row r="3483" customFormat="false" ht="12.8" hidden="false" customHeight="false" outlineLevel="0" collapsed="false">
      <c r="A3483" s="24" t="n">
        <f aca="false">A3482-0.01</f>
        <v>65.2099999999822</v>
      </c>
      <c r="B3483" s="21" t="n">
        <f aca="false">1+$F$3*$F$2*(1+$F$4)^A3483-(1+$F$3)^A3483</f>
        <v>-9031.03267416219</v>
      </c>
      <c r="C3483" s="22" t="n">
        <f aca="false">IF(AND(B3483&gt;=0,B3482&lt;0),1,0)</f>
        <v>0</v>
      </c>
    </row>
    <row r="3484" customFormat="false" ht="12.8" hidden="false" customHeight="false" outlineLevel="0" collapsed="false">
      <c r="A3484" s="24" t="n">
        <f aca="false">A3483-0.01</f>
        <v>65.1999999999822</v>
      </c>
      <c r="B3484" s="21" t="n">
        <f aca="false">1+$F$3*$F$2*(1+$F$4)^A3484-(1+$F$3)^A3484</f>
        <v>-9018.36953648</v>
      </c>
      <c r="C3484" s="22" t="n">
        <f aca="false">IF(AND(B3484&gt;=0,B3483&lt;0),1,0)</f>
        <v>0</v>
      </c>
    </row>
    <row r="3485" customFormat="false" ht="12.8" hidden="false" customHeight="false" outlineLevel="0" collapsed="false">
      <c r="A3485" s="24" t="n">
        <f aca="false">A3484-0.01</f>
        <v>65.1899999999822</v>
      </c>
      <c r="B3485" s="21" t="n">
        <f aca="false">1+$F$3*$F$2*(1+$F$4)^A3485-(1+$F$3)^A3485</f>
        <v>-9005.72410374474</v>
      </c>
      <c r="C3485" s="22" t="n">
        <f aca="false">IF(AND(B3485&gt;=0,B3484&lt;0),1,0)</f>
        <v>0</v>
      </c>
    </row>
    <row r="3486" customFormat="false" ht="12.8" hidden="false" customHeight="false" outlineLevel="0" collapsed="false">
      <c r="A3486" s="24" t="n">
        <f aca="false">A3485-0.01</f>
        <v>65.1799999999822</v>
      </c>
      <c r="B3486" s="21" t="n">
        <f aca="false">1+$F$3*$F$2*(1+$F$4)^A3486-(1+$F$3)^A3486</f>
        <v>-8993.09635122144</v>
      </c>
      <c r="C3486" s="22" t="n">
        <f aca="false">IF(AND(B3486&gt;=0,B3485&lt;0),1,0)</f>
        <v>0</v>
      </c>
    </row>
    <row r="3487" customFormat="false" ht="12.8" hidden="false" customHeight="false" outlineLevel="0" collapsed="false">
      <c r="A3487" s="24" t="n">
        <f aca="false">A3486-0.01</f>
        <v>65.1699999999822</v>
      </c>
      <c r="B3487" s="21" t="n">
        <f aca="false">1+$F$3*$F$2*(1+$F$4)^A3487-(1+$F$3)^A3487</f>
        <v>-8980.48625420966</v>
      </c>
      <c r="C3487" s="22" t="n">
        <f aca="false">IF(AND(B3487&gt;=0,B3486&lt;0),1,0)</f>
        <v>0</v>
      </c>
    </row>
    <row r="3488" customFormat="false" ht="12.8" hidden="false" customHeight="false" outlineLevel="0" collapsed="false">
      <c r="A3488" s="24" t="n">
        <f aca="false">A3487-0.01</f>
        <v>65.1599999999822</v>
      </c>
      <c r="B3488" s="21" t="n">
        <f aca="false">1+$F$3*$F$2*(1+$F$4)^A3488-(1+$F$3)^A3488</f>
        <v>-8967.89378804351</v>
      </c>
      <c r="C3488" s="22" t="n">
        <f aca="false">IF(AND(B3488&gt;=0,B3487&lt;0),1,0)</f>
        <v>0</v>
      </c>
    </row>
    <row r="3489" customFormat="false" ht="12.8" hidden="false" customHeight="false" outlineLevel="0" collapsed="false">
      <c r="A3489" s="24" t="n">
        <f aca="false">A3488-0.01</f>
        <v>65.1499999999822</v>
      </c>
      <c r="B3489" s="21" t="n">
        <f aca="false">1+$F$3*$F$2*(1+$F$4)^A3489-(1+$F$3)^A3489</f>
        <v>-8955.3189280915</v>
      </c>
      <c r="C3489" s="22" t="n">
        <f aca="false">IF(AND(B3489&gt;=0,B3488&lt;0),1,0)</f>
        <v>0</v>
      </c>
    </row>
    <row r="3490" customFormat="false" ht="12.8" hidden="false" customHeight="false" outlineLevel="0" collapsed="false">
      <c r="A3490" s="24" t="n">
        <f aca="false">A3489-0.01</f>
        <v>65.1399999999822</v>
      </c>
      <c r="B3490" s="21" t="n">
        <f aca="false">1+$F$3*$F$2*(1+$F$4)^A3490-(1+$F$3)^A3490</f>
        <v>-8942.76164975659</v>
      </c>
      <c r="C3490" s="22" t="n">
        <f aca="false">IF(AND(B3490&gt;=0,B3489&lt;0),1,0)</f>
        <v>0</v>
      </c>
    </row>
    <row r="3491" customFormat="false" ht="12.8" hidden="false" customHeight="false" outlineLevel="0" collapsed="false">
      <c r="A3491" s="24" t="n">
        <f aca="false">A3490-0.01</f>
        <v>65.1299999999822</v>
      </c>
      <c r="B3491" s="21" t="n">
        <f aca="false">1+$F$3*$F$2*(1+$F$4)^A3491-(1+$F$3)^A3491</f>
        <v>-8930.22192847605</v>
      </c>
      <c r="C3491" s="22" t="n">
        <f aca="false">IF(AND(B3491&gt;=0,B3490&lt;0),1,0)</f>
        <v>0</v>
      </c>
    </row>
    <row r="3492" customFormat="false" ht="12.8" hidden="false" customHeight="false" outlineLevel="0" collapsed="false">
      <c r="A3492" s="24" t="n">
        <f aca="false">A3491-0.01</f>
        <v>65.1199999999822</v>
      </c>
      <c r="B3492" s="21" t="n">
        <f aca="false">1+$F$3*$F$2*(1+$F$4)^A3492-(1+$F$3)^A3492</f>
        <v>-8917.6997397215</v>
      </c>
      <c r="C3492" s="22" t="n">
        <f aca="false">IF(AND(B3492&gt;=0,B3491&lt;0),1,0)</f>
        <v>0</v>
      </c>
    </row>
    <row r="3493" customFormat="false" ht="12.8" hidden="false" customHeight="false" outlineLevel="0" collapsed="false">
      <c r="A3493" s="24" t="n">
        <f aca="false">A3492-0.01</f>
        <v>65.1099999999822</v>
      </c>
      <c r="B3493" s="21" t="n">
        <f aca="false">1+$F$3*$F$2*(1+$F$4)^A3493-(1+$F$3)^A3493</f>
        <v>-8905.1950589988</v>
      </c>
      <c r="C3493" s="22" t="n">
        <f aca="false">IF(AND(B3493&gt;=0,B3492&lt;0),1,0)</f>
        <v>0</v>
      </c>
    </row>
    <row r="3494" customFormat="false" ht="12.8" hidden="false" customHeight="false" outlineLevel="0" collapsed="false">
      <c r="A3494" s="24" t="n">
        <f aca="false">A3493-0.01</f>
        <v>65.0999999999821</v>
      </c>
      <c r="B3494" s="21" t="n">
        <f aca="false">1+$F$3*$F$2*(1+$F$4)^A3494-(1+$F$3)^A3494</f>
        <v>-8892.70786184801</v>
      </c>
      <c r="C3494" s="22" t="n">
        <f aca="false">IF(AND(B3494&gt;=0,B3493&lt;0),1,0)</f>
        <v>0</v>
      </c>
    </row>
    <row r="3495" customFormat="false" ht="12.8" hidden="false" customHeight="false" outlineLevel="0" collapsed="false">
      <c r="A3495" s="24" t="n">
        <f aca="false">A3494-0.01</f>
        <v>65.0899999999821</v>
      </c>
      <c r="B3495" s="21" t="n">
        <f aca="false">1+$F$3*$F$2*(1+$F$4)^A3495-(1+$F$3)^A3495</f>
        <v>-8880.23812384339</v>
      </c>
      <c r="C3495" s="22" t="n">
        <f aca="false">IF(AND(B3495&gt;=0,B3494&lt;0),1,0)</f>
        <v>0</v>
      </c>
    </row>
    <row r="3496" customFormat="false" ht="12.8" hidden="false" customHeight="false" outlineLevel="0" collapsed="false">
      <c r="A3496" s="24" t="n">
        <f aca="false">A3495-0.01</f>
        <v>65.0799999999821</v>
      </c>
      <c r="B3496" s="21" t="n">
        <f aca="false">1+$F$3*$F$2*(1+$F$4)^A3496-(1+$F$3)^A3496</f>
        <v>-8867.78582059328</v>
      </c>
      <c r="C3496" s="22" t="n">
        <f aca="false">IF(AND(B3496&gt;=0,B3495&lt;0),1,0)</f>
        <v>0</v>
      </c>
    </row>
    <row r="3497" customFormat="false" ht="12.8" hidden="false" customHeight="false" outlineLevel="0" collapsed="false">
      <c r="A3497" s="24" t="n">
        <f aca="false">A3496-0.01</f>
        <v>65.0699999999821</v>
      </c>
      <c r="B3497" s="21" t="n">
        <f aca="false">1+$F$3*$F$2*(1+$F$4)^A3497-(1+$F$3)^A3497</f>
        <v>-8855.35092774012</v>
      </c>
      <c r="C3497" s="22" t="n">
        <f aca="false">IF(AND(B3497&gt;=0,B3496&lt;0),1,0)</f>
        <v>0</v>
      </c>
    </row>
    <row r="3498" customFormat="false" ht="12.8" hidden="false" customHeight="false" outlineLevel="0" collapsed="false">
      <c r="A3498" s="24" t="n">
        <f aca="false">A3497-0.01</f>
        <v>65.0599999999821</v>
      </c>
      <c r="B3498" s="21" t="n">
        <f aca="false">1+$F$3*$F$2*(1+$F$4)^A3498-(1+$F$3)^A3498</f>
        <v>-8842.93342096035</v>
      </c>
      <c r="C3498" s="22" t="n">
        <f aca="false">IF(AND(B3498&gt;=0,B3497&lt;0),1,0)</f>
        <v>0</v>
      </c>
    </row>
    <row r="3499" customFormat="false" ht="12.8" hidden="false" customHeight="false" outlineLevel="0" collapsed="false">
      <c r="A3499" s="24" t="n">
        <f aca="false">A3498-0.01</f>
        <v>65.0499999999821</v>
      </c>
      <c r="B3499" s="21" t="n">
        <f aca="false">1+$F$3*$F$2*(1+$F$4)^A3499-(1+$F$3)^A3499</f>
        <v>-8830.5332759644</v>
      </c>
      <c r="C3499" s="22" t="n">
        <f aca="false">IF(AND(B3499&gt;=0,B3498&lt;0),1,0)</f>
        <v>0</v>
      </c>
    </row>
    <row r="3500" customFormat="false" ht="12.8" hidden="false" customHeight="false" outlineLevel="0" collapsed="false">
      <c r="A3500" s="24" t="n">
        <f aca="false">A3499-0.01</f>
        <v>65.0399999999821</v>
      </c>
      <c r="B3500" s="21" t="n">
        <f aca="false">1+$F$3*$F$2*(1+$F$4)^A3500-(1+$F$3)^A3500</f>
        <v>-8818.1504684966</v>
      </c>
      <c r="C3500" s="22" t="n">
        <f aca="false">IF(AND(B3500&gt;=0,B3499&lt;0),1,0)</f>
        <v>0</v>
      </c>
    </row>
    <row r="3501" customFormat="false" ht="12.8" hidden="false" customHeight="false" outlineLevel="0" collapsed="false">
      <c r="A3501" s="24" t="n">
        <f aca="false">A3500-0.01</f>
        <v>65.0299999999821</v>
      </c>
      <c r="B3501" s="21" t="n">
        <f aca="false">1+$F$3*$F$2*(1+$F$4)^A3501-(1+$F$3)^A3501</f>
        <v>-8805.7849743352</v>
      </c>
      <c r="C3501" s="22" t="n">
        <f aca="false">IF(AND(B3501&gt;=0,B3500&lt;0),1,0)</f>
        <v>0</v>
      </c>
    </row>
    <row r="3502" customFormat="false" ht="12.8" hidden="false" customHeight="false" outlineLevel="0" collapsed="false">
      <c r="A3502" s="24" t="n">
        <f aca="false">A3501-0.01</f>
        <v>65.0199999999821</v>
      </c>
      <c r="B3502" s="21" t="n">
        <f aca="false">1+$F$3*$F$2*(1+$F$4)^A3502-(1+$F$3)^A3502</f>
        <v>-8793.43676929225</v>
      </c>
      <c r="C3502" s="22" t="n">
        <f aca="false">IF(AND(B3502&gt;=0,B3501&lt;0),1,0)</f>
        <v>0</v>
      </c>
    </row>
    <row r="3503" customFormat="false" ht="12.8" hidden="false" customHeight="false" outlineLevel="0" collapsed="false">
      <c r="A3503" s="24" t="n">
        <f aca="false">A3502-0.01</f>
        <v>65.0099999999821</v>
      </c>
      <c r="B3503" s="21" t="n">
        <f aca="false">1+$F$3*$F$2*(1+$F$4)^A3503-(1+$F$3)^A3503</f>
        <v>-8781.10582921359</v>
      </c>
      <c r="C3503" s="22" t="n">
        <f aca="false">IF(AND(B3503&gt;=0,B3502&lt;0),1,0)</f>
        <v>0</v>
      </c>
    </row>
    <row r="3504" customFormat="false" ht="12.8" hidden="false" customHeight="false" outlineLevel="0" collapsed="false">
      <c r="A3504" s="24" t="n">
        <f aca="false">A3503-0.01</f>
        <v>64.9999999999821</v>
      </c>
      <c r="B3504" s="21" t="n">
        <f aca="false">1+$F$3*$F$2*(1+$F$4)^A3504-(1+$F$3)^A3504</f>
        <v>-8768.79212997881</v>
      </c>
      <c r="C3504" s="22" t="n">
        <f aca="false">IF(AND(B3504&gt;=0,B3503&lt;0),1,0)</f>
        <v>0</v>
      </c>
    </row>
    <row r="3505" customFormat="false" ht="12.8" hidden="false" customHeight="false" outlineLevel="0" collapsed="false">
      <c r="A3505" s="24" t="n">
        <f aca="false">A3504-0.01</f>
        <v>64.9899999999821</v>
      </c>
      <c r="B3505" s="21" t="n">
        <f aca="false">1+$F$3*$F$2*(1+$F$4)^A3505-(1+$F$3)^A3505</f>
        <v>-8756.49564750118</v>
      </c>
      <c r="C3505" s="22" t="n">
        <f aca="false">IF(AND(B3505&gt;=0,B3504&lt;0),1,0)</f>
        <v>0</v>
      </c>
    </row>
    <row r="3506" customFormat="false" ht="12.8" hidden="false" customHeight="false" outlineLevel="0" collapsed="false">
      <c r="A3506" s="24" t="n">
        <f aca="false">A3505-0.01</f>
        <v>64.9799999999821</v>
      </c>
      <c r="B3506" s="21" t="n">
        <f aca="false">1+$F$3*$F$2*(1+$F$4)^A3506-(1+$F$3)^A3506</f>
        <v>-8744.21635772763</v>
      </c>
      <c r="C3506" s="22" t="n">
        <f aca="false">IF(AND(B3506&gt;=0,B3505&lt;0),1,0)</f>
        <v>0</v>
      </c>
    </row>
    <row r="3507" customFormat="false" ht="12.8" hidden="false" customHeight="false" outlineLevel="0" collapsed="false">
      <c r="A3507" s="24" t="n">
        <f aca="false">A3506-0.01</f>
        <v>64.9699999999821</v>
      </c>
      <c r="B3507" s="21" t="n">
        <f aca="false">1+$F$3*$F$2*(1+$F$4)^A3507-(1+$F$3)^A3507</f>
        <v>-8731.95423663865</v>
      </c>
      <c r="C3507" s="22" t="n">
        <f aca="false">IF(AND(B3507&gt;=0,B3506&lt;0),1,0)</f>
        <v>0</v>
      </c>
    </row>
    <row r="3508" customFormat="false" ht="12.8" hidden="false" customHeight="false" outlineLevel="0" collapsed="false">
      <c r="A3508" s="24" t="n">
        <f aca="false">A3507-0.01</f>
        <v>64.9599999999821</v>
      </c>
      <c r="B3508" s="21" t="n">
        <f aca="false">1+$F$3*$F$2*(1+$F$4)^A3508-(1+$F$3)^A3508</f>
        <v>-8719.70926024832</v>
      </c>
      <c r="C3508" s="22" t="n">
        <f aca="false">IF(AND(B3508&gt;=0,B3507&lt;0),1,0)</f>
        <v>0</v>
      </c>
    </row>
    <row r="3509" customFormat="false" ht="12.8" hidden="false" customHeight="false" outlineLevel="0" collapsed="false">
      <c r="A3509" s="24" t="n">
        <f aca="false">A3508-0.01</f>
        <v>64.9499999999821</v>
      </c>
      <c r="B3509" s="21" t="n">
        <f aca="false">1+$F$3*$F$2*(1+$F$4)^A3509-(1+$F$3)^A3509</f>
        <v>-8707.4814046042</v>
      </c>
      <c r="C3509" s="22" t="n">
        <f aca="false">IF(AND(B3509&gt;=0,B3508&lt;0),1,0)</f>
        <v>0</v>
      </c>
    </row>
    <row r="3510" customFormat="false" ht="12.8" hidden="false" customHeight="false" outlineLevel="0" collapsed="false">
      <c r="A3510" s="24" t="n">
        <f aca="false">A3509-0.01</f>
        <v>64.9399999999821</v>
      </c>
      <c r="B3510" s="21" t="n">
        <f aca="false">1+$F$3*$F$2*(1+$F$4)^A3510-(1+$F$3)^A3510</f>
        <v>-8695.27064578732</v>
      </c>
      <c r="C3510" s="22" t="n">
        <f aca="false">IF(AND(B3510&gt;=0,B3509&lt;0),1,0)</f>
        <v>0</v>
      </c>
    </row>
    <row r="3511" customFormat="false" ht="12.8" hidden="false" customHeight="false" outlineLevel="0" collapsed="false">
      <c r="A3511" s="24" t="n">
        <f aca="false">A3510-0.01</f>
        <v>64.9299999999821</v>
      </c>
      <c r="B3511" s="21" t="n">
        <f aca="false">1+$F$3*$F$2*(1+$F$4)^A3511-(1+$F$3)^A3511</f>
        <v>-8683.07695991209</v>
      </c>
      <c r="C3511" s="22" t="n">
        <f aca="false">IF(AND(B3511&gt;=0,B3510&lt;0),1,0)</f>
        <v>0</v>
      </c>
    </row>
    <row r="3512" customFormat="false" ht="12.8" hidden="false" customHeight="false" outlineLevel="0" collapsed="false">
      <c r="A3512" s="24" t="n">
        <f aca="false">A3511-0.01</f>
        <v>64.9199999999821</v>
      </c>
      <c r="B3512" s="21" t="n">
        <f aca="false">1+$F$3*$F$2*(1+$F$4)^A3512-(1+$F$3)^A3512</f>
        <v>-8670.90032312632</v>
      </c>
      <c r="C3512" s="22" t="n">
        <f aca="false">IF(AND(B3512&gt;=0,B3511&lt;0),1,0)</f>
        <v>0</v>
      </c>
    </row>
    <row r="3513" customFormat="false" ht="12.8" hidden="false" customHeight="false" outlineLevel="0" collapsed="false">
      <c r="A3513" s="24" t="n">
        <f aca="false">A3512-0.01</f>
        <v>64.909999999982</v>
      </c>
      <c r="B3513" s="21" t="n">
        <f aca="false">1+$F$3*$F$2*(1+$F$4)^A3513-(1+$F$3)^A3513</f>
        <v>-8658.74071161112</v>
      </c>
      <c r="C3513" s="22" t="n">
        <f aca="false">IF(AND(B3513&gt;=0,B3512&lt;0),1,0)</f>
        <v>0</v>
      </c>
    </row>
    <row r="3514" customFormat="false" ht="12.8" hidden="false" customHeight="false" outlineLevel="0" collapsed="false">
      <c r="A3514" s="24" t="n">
        <f aca="false">A3513-0.01</f>
        <v>64.899999999982</v>
      </c>
      <c r="B3514" s="21" t="n">
        <f aca="false">1+$F$3*$F$2*(1+$F$4)^A3514-(1+$F$3)^A3514</f>
        <v>-8646.59810158085</v>
      </c>
      <c r="C3514" s="22" t="n">
        <f aca="false">IF(AND(B3514&gt;=0,B3513&lt;0),1,0)</f>
        <v>0</v>
      </c>
    </row>
    <row r="3515" customFormat="false" ht="12.8" hidden="false" customHeight="false" outlineLevel="0" collapsed="false">
      <c r="A3515" s="24" t="n">
        <f aca="false">A3514-0.01</f>
        <v>64.889999999982</v>
      </c>
      <c r="B3515" s="21" t="n">
        <f aca="false">1+$F$3*$F$2*(1+$F$4)^A3515-(1+$F$3)^A3515</f>
        <v>-8634.47246928314</v>
      </c>
      <c r="C3515" s="22" t="n">
        <f aca="false">IF(AND(B3515&gt;=0,B3514&lt;0),1,0)</f>
        <v>0</v>
      </c>
    </row>
    <row r="3516" customFormat="false" ht="12.8" hidden="false" customHeight="false" outlineLevel="0" collapsed="false">
      <c r="A3516" s="24" t="n">
        <f aca="false">A3515-0.01</f>
        <v>64.879999999982</v>
      </c>
      <c r="B3516" s="21" t="n">
        <f aca="false">1+$F$3*$F$2*(1+$F$4)^A3516-(1+$F$3)^A3516</f>
        <v>-8622.36379099874</v>
      </c>
      <c r="C3516" s="22" t="n">
        <f aca="false">IF(AND(B3516&gt;=0,B3515&lt;0),1,0)</f>
        <v>0</v>
      </c>
    </row>
    <row r="3517" customFormat="false" ht="12.8" hidden="false" customHeight="false" outlineLevel="0" collapsed="false">
      <c r="A3517" s="24" t="n">
        <f aca="false">A3516-0.01</f>
        <v>64.869999999982</v>
      </c>
      <c r="B3517" s="21" t="n">
        <f aca="false">1+$F$3*$F$2*(1+$F$4)^A3517-(1+$F$3)^A3517</f>
        <v>-8610.27204304158</v>
      </c>
      <c r="C3517" s="22" t="n">
        <f aca="false">IF(AND(B3517&gt;=0,B3516&lt;0),1,0)</f>
        <v>0</v>
      </c>
    </row>
    <row r="3518" customFormat="false" ht="12.8" hidden="false" customHeight="false" outlineLevel="0" collapsed="false">
      <c r="A3518" s="24" t="n">
        <f aca="false">A3517-0.01</f>
        <v>64.859999999982</v>
      </c>
      <c r="B3518" s="21" t="n">
        <f aca="false">1+$F$3*$F$2*(1+$F$4)^A3518-(1+$F$3)^A3518</f>
        <v>-8598.19720175864</v>
      </c>
      <c r="C3518" s="22" t="n">
        <f aca="false">IF(AND(B3518&gt;=0,B3517&lt;0),1,0)</f>
        <v>0</v>
      </c>
    </row>
    <row r="3519" customFormat="false" ht="12.8" hidden="false" customHeight="false" outlineLevel="0" collapsed="false">
      <c r="A3519" s="24" t="n">
        <f aca="false">A3518-0.01</f>
        <v>64.849999999982</v>
      </c>
      <c r="B3519" s="21" t="n">
        <f aca="false">1+$F$3*$F$2*(1+$F$4)^A3519-(1+$F$3)^A3519</f>
        <v>-8586.13924352995</v>
      </c>
      <c r="C3519" s="22" t="n">
        <f aca="false">IF(AND(B3519&gt;=0,B3518&lt;0),1,0)</f>
        <v>0</v>
      </c>
    </row>
    <row r="3520" customFormat="false" ht="12.8" hidden="false" customHeight="false" outlineLevel="0" collapsed="false">
      <c r="A3520" s="24" t="n">
        <f aca="false">A3519-0.01</f>
        <v>64.839999999982</v>
      </c>
      <c r="B3520" s="21" t="n">
        <f aca="false">1+$F$3*$F$2*(1+$F$4)^A3520-(1+$F$3)^A3520</f>
        <v>-8574.09814476854</v>
      </c>
      <c r="C3520" s="22" t="n">
        <f aca="false">IF(AND(B3520&gt;=0,B3519&lt;0),1,0)</f>
        <v>0</v>
      </c>
    </row>
    <row r="3521" customFormat="false" ht="12.8" hidden="false" customHeight="false" outlineLevel="0" collapsed="false">
      <c r="A3521" s="24" t="n">
        <f aca="false">A3520-0.01</f>
        <v>64.829999999982</v>
      </c>
      <c r="B3521" s="21" t="n">
        <f aca="false">1+$F$3*$F$2*(1+$F$4)^A3521-(1+$F$3)^A3521</f>
        <v>-8562.07388192036</v>
      </c>
      <c r="C3521" s="22" t="n">
        <f aca="false">IF(AND(B3521&gt;=0,B3520&lt;0),1,0)</f>
        <v>0</v>
      </c>
    </row>
    <row r="3522" customFormat="false" ht="12.8" hidden="false" customHeight="false" outlineLevel="0" collapsed="false">
      <c r="A3522" s="24" t="n">
        <f aca="false">A3521-0.01</f>
        <v>64.819999999982</v>
      </c>
      <c r="B3522" s="21" t="n">
        <f aca="false">1+$F$3*$F$2*(1+$F$4)^A3522-(1+$F$3)^A3522</f>
        <v>-8550.0664314643</v>
      </c>
      <c r="C3522" s="22" t="n">
        <f aca="false">IF(AND(B3522&gt;=0,B3521&lt;0),1,0)</f>
        <v>0</v>
      </c>
    </row>
    <row r="3523" customFormat="false" ht="12.8" hidden="false" customHeight="false" outlineLevel="0" collapsed="false">
      <c r="A3523" s="24" t="n">
        <f aca="false">A3522-0.01</f>
        <v>64.809999999982</v>
      </c>
      <c r="B3523" s="21" t="n">
        <f aca="false">1+$F$3*$F$2*(1+$F$4)^A3523-(1+$F$3)^A3523</f>
        <v>-8538.07576991205</v>
      </c>
      <c r="C3523" s="22" t="n">
        <f aca="false">IF(AND(B3523&gt;=0,B3522&lt;0),1,0)</f>
        <v>0</v>
      </c>
    </row>
    <row r="3524" customFormat="false" ht="12.8" hidden="false" customHeight="false" outlineLevel="0" collapsed="false">
      <c r="A3524" s="24" t="n">
        <f aca="false">A3523-0.01</f>
        <v>64.799999999982</v>
      </c>
      <c r="B3524" s="21" t="n">
        <f aca="false">1+$F$3*$F$2*(1+$F$4)^A3524-(1+$F$3)^A3524</f>
        <v>-8526.10187380817</v>
      </c>
      <c r="C3524" s="22" t="n">
        <f aca="false">IF(AND(B3524&gt;=0,B3523&lt;0),1,0)</f>
        <v>0</v>
      </c>
    </row>
    <row r="3525" customFormat="false" ht="12.8" hidden="false" customHeight="false" outlineLevel="0" collapsed="false">
      <c r="A3525" s="24" t="n">
        <f aca="false">A3524-0.01</f>
        <v>64.789999999982</v>
      </c>
      <c r="B3525" s="21" t="n">
        <f aca="false">1+$F$3*$F$2*(1+$F$4)^A3525-(1+$F$3)^A3525</f>
        <v>-8514.14471972992</v>
      </c>
      <c r="C3525" s="22" t="n">
        <f aca="false">IF(AND(B3525&gt;=0,B3524&lt;0),1,0)</f>
        <v>0</v>
      </c>
    </row>
    <row r="3526" customFormat="false" ht="12.8" hidden="false" customHeight="false" outlineLevel="0" collapsed="false">
      <c r="A3526" s="24" t="n">
        <f aca="false">A3525-0.01</f>
        <v>64.779999999982</v>
      </c>
      <c r="B3526" s="21" t="n">
        <f aca="false">1+$F$3*$F$2*(1+$F$4)^A3526-(1+$F$3)^A3526</f>
        <v>-8502.20428428733</v>
      </c>
      <c r="C3526" s="22" t="n">
        <f aca="false">IF(AND(B3526&gt;=0,B3525&lt;0),1,0)</f>
        <v>0</v>
      </c>
    </row>
    <row r="3527" customFormat="false" ht="12.8" hidden="false" customHeight="false" outlineLevel="0" collapsed="false">
      <c r="A3527" s="24" t="n">
        <f aca="false">A3526-0.01</f>
        <v>64.769999999982</v>
      </c>
      <c r="B3527" s="21" t="n">
        <f aca="false">1+$F$3*$F$2*(1+$F$4)^A3527-(1+$F$3)^A3527</f>
        <v>-8490.28054412306</v>
      </c>
      <c r="C3527" s="22" t="n">
        <f aca="false">IF(AND(B3527&gt;=0,B3526&lt;0),1,0)</f>
        <v>0</v>
      </c>
    </row>
    <row r="3528" customFormat="false" ht="12.8" hidden="false" customHeight="false" outlineLevel="0" collapsed="false">
      <c r="A3528" s="24" t="n">
        <f aca="false">A3527-0.01</f>
        <v>64.759999999982</v>
      </c>
      <c r="B3528" s="21" t="n">
        <f aca="false">1+$F$3*$F$2*(1+$F$4)^A3528-(1+$F$3)^A3528</f>
        <v>-8478.37347591241</v>
      </c>
      <c r="C3528" s="22" t="n">
        <f aca="false">IF(AND(B3528&gt;=0,B3527&lt;0),1,0)</f>
        <v>0</v>
      </c>
    </row>
    <row r="3529" customFormat="false" ht="12.8" hidden="false" customHeight="false" outlineLevel="0" collapsed="false">
      <c r="A3529" s="24" t="n">
        <f aca="false">A3528-0.01</f>
        <v>64.749999999982</v>
      </c>
      <c r="B3529" s="21" t="n">
        <f aca="false">1+$F$3*$F$2*(1+$F$4)^A3529-(1+$F$3)^A3529</f>
        <v>-8466.48305636326</v>
      </c>
      <c r="C3529" s="22" t="n">
        <f aca="false">IF(AND(B3529&gt;=0,B3528&lt;0),1,0)</f>
        <v>0</v>
      </c>
    </row>
    <row r="3530" customFormat="false" ht="12.8" hidden="false" customHeight="false" outlineLevel="0" collapsed="false">
      <c r="A3530" s="24" t="n">
        <f aca="false">A3529-0.01</f>
        <v>64.739999999982</v>
      </c>
      <c r="B3530" s="21" t="n">
        <f aca="false">1+$F$3*$F$2*(1+$F$4)^A3530-(1+$F$3)^A3530</f>
        <v>-8454.60926221604</v>
      </c>
      <c r="C3530" s="22" t="n">
        <f aca="false">IF(AND(B3530&gt;=0,B3529&lt;0),1,0)</f>
        <v>0</v>
      </c>
    </row>
    <row r="3531" customFormat="false" ht="12.8" hidden="false" customHeight="false" outlineLevel="0" collapsed="false">
      <c r="A3531" s="24" t="n">
        <f aca="false">A3530-0.01</f>
        <v>64.729999999982</v>
      </c>
      <c r="B3531" s="21" t="n">
        <f aca="false">1+$F$3*$F$2*(1+$F$4)^A3531-(1+$F$3)^A3531</f>
        <v>-8442.75207024363</v>
      </c>
      <c r="C3531" s="22" t="n">
        <f aca="false">IF(AND(B3531&gt;=0,B3530&lt;0),1,0)</f>
        <v>0</v>
      </c>
    </row>
    <row r="3532" customFormat="false" ht="12.8" hidden="false" customHeight="false" outlineLevel="0" collapsed="false">
      <c r="A3532" s="24" t="n">
        <f aca="false">A3531-0.01</f>
        <v>64.719999999982</v>
      </c>
      <c r="B3532" s="21" t="n">
        <f aca="false">1+$F$3*$F$2*(1+$F$4)^A3532-(1+$F$3)^A3532</f>
        <v>-8430.91145725139</v>
      </c>
      <c r="C3532" s="22" t="n">
        <f aca="false">IF(AND(B3532&gt;=0,B3531&lt;0),1,0)</f>
        <v>0</v>
      </c>
    </row>
    <row r="3533" customFormat="false" ht="12.8" hidden="false" customHeight="false" outlineLevel="0" collapsed="false">
      <c r="A3533" s="24" t="n">
        <f aca="false">A3532-0.01</f>
        <v>64.7099999999819</v>
      </c>
      <c r="B3533" s="21" t="n">
        <f aca="false">1+$F$3*$F$2*(1+$F$4)^A3533-(1+$F$3)^A3533</f>
        <v>-8419.08740007705</v>
      </c>
      <c r="C3533" s="22" t="n">
        <f aca="false">IF(AND(B3533&gt;=0,B3532&lt;0),1,0)</f>
        <v>0</v>
      </c>
    </row>
    <row r="3534" customFormat="false" ht="12.8" hidden="false" customHeight="false" outlineLevel="0" collapsed="false">
      <c r="A3534" s="24" t="n">
        <f aca="false">A3533-0.01</f>
        <v>64.6999999999819</v>
      </c>
      <c r="B3534" s="21" t="n">
        <f aca="false">1+$F$3*$F$2*(1+$F$4)^A3534-(1+$F$3)^A3534</f>
        <v>-8407.27987559071</v>
      </c>
      <c r="C3534" s="22" t="n">
        <f aca="false">IF(AND(B3534&gt;=0,B3533&lt;0),1,0)</f>
        <v>0</v>
      </c>
    </row>
    <row r="3535" customFormat="false" ht="12.8" hidden="false" customHeight="false" outlineLevel="0" collapsed="false">
      <c r="A3535" s="24" t="n">
        <f aca="false">A3534-0.01</f>
        <v>64.6899999999819</v>
      </c>
      <c r="B3535" s="21" t="n">
        <f aca="false">1+$F$3*$F$2*(1+$F$4)^A3535-(1+$F$3)^A3535</f>
        <v>-8395.48886069477</v>
      </c>
      <c r="C3535" s="22" t="n">
        <f aca="false">IF(AND(B3535&gt;=0,B3534&lt;0),1,0)</f>
        <v>0</v>
      </c>
    </row>
    <row r="3536" customFormat="false" ht="12.8" hidden="false" customHeight="false" outlineLevel="0" collapsed="false">
      <c r="A3536" s="24" t="n">
        <f aca="false">A3535-0.01</f>
        <v>64.6799999999819</v>
      </c>
      <c r="B3536" s="21" t="n">
        <f aca="false">1+$F$3*$F$2*(1+$F$4)^A3536-(1+$F$3)^A3536</f>
        <v>-8383.71433232389</v>
      </c>
      <c r="C3536" s="22" t="n">
        <f aca="false">IF(AND(B3536&gt;=0,B3535&lt;0),1,0)</f>
        <v>0</v>
      </c>
    </row>
    <row r="3537" customFormat="false" ht="12.8" hidden="false" customHeight="false" outlineLevel="0" collapsed="false">
      <c r="A3537" s="24" t="n">
        <f aca="false">A3536-0.01</f>
        <v>64.6699999999819</v>
      </c>
      <c r="B3537" s="21" t="n">
        <f aca="false">1+$F$3*$F$2*(1+$F$4)^A3537-(1+$F$3)^A3537</f>
        <v>-8371.95626744495</v>
      </c>
      <c r="C3537" s="22" t="n">
        <f aca="false">IF(AND(B3537&gt;=0,B3536&lt;0),1,0)</f>
        <v>0</v>
      </c>
    </row>
    <row r="3538" customFormat="false" ht="12.8" hidden="false" customHeight="false" outlineLevel="0" collapsed="false">
      <c r="A3538" s="24" t="n">
        <f aca="false">A3537-0.01</f>
        <v>64.6599999999819</v>
      </c>
      <c r="B3538" s="21" t="n">
        <f aca="false">1+$F$3*$F$2*(1+$F$4)^A3538-(1+$F$3)^A3538</f>
        <v>-8360.21464305701</v>
      </c>
      <c r="C3538" s="22" t="n">
        <f aca="false">IF(AND(B3538&gt;=0,B3537&lt;0),1,0)</f>
        <v>0</v>
      </c>
    </row>
    <row r="3539" customFormat="false" ht="12.8" hidden="false" customHeight="false" outlineLevel="0" collapsed="false">
      <c r="A3539" s="24" t="n">
        <f aca="false">A3538-0.01</f>
        <v>64.6499999999819</v>
      </c>
      <c r="B3539" s="21" t="n">
        <f aca="false">1+$F$3*$F$2*(1+$F$4)^A3539-(1+$F$3)^A3539</f>
        <v>-8348.48943619125</v>
      </c>
      <c r="C3539" s="22" t="n">
        <f aca="false">IF(AND(B3539&gt;=0,B3538&lt;0),1,0)</f>
        <v>0</v>
      </c>
    </row>
    <row r="3540" customFormat="false" ht="12.8" hidden="false" customHeight="false" outlineLevel="0" collapsed="false">
      <c r="A3540" s="24" t="n">
        <f aca="false">A3539-0.01</f>
        <v>64.6399999999819</v>
      </c>
      <c r="B3540" s="21" t="n">
        <f aca="false">1+$F$3*$F$2*(1+$F$4)^A3540-(1+$F$3)^A3540</f>
        <v>-8336.78062391092</v>
      </c>
      <c r="C3540" s="22" t="n">
        <f aca="false">IF(AND(B3540&gt;=0,B3539&lt;0),1,0)</f>
        <v>0</v>
      </c>
    </row>
    <row r="3541" customFormat="false" ht="12.8" hidden="false" customHeight="false" outlineLevel="0" collapsed="false">
      <c r="A3541" s="24" t="n">
        <f aca="false">A3540-0.01</f>
        <v>64.6299999999819</v>
      </c>
      <c r="B3541" s="21" t="n">
        <f aca="false">1+$F$3*$F$2*(1+$F$4)^A3541-(1+$F$3)^A3541</f>
        <v>-8325.08818331132</v>
      </c>
      <c r="C3541" s="22" t="n">
        <f aca="false">IF(AND(B3541&gt;=0,B3540&lt;0),1,0)</f>
        <v>0</v>
      </c>
    </row>
    <row r="3542" customFormat="false" ht="12.8" hidden="false" customHeight="false" outlineLevel="0" collapsed="false">
      <c r="A3542" s="24" t="n">
        <f aca="false">A3541-0.01</f>
        <v>64.6199999999819</v>
      </c>
      <c r="B3542" s="21" t="n">
        <f aca="false">1+$F$3*$F$2*(1+$F$4)^A3542-(1+$F$3)^A3542</f>
        <v>-8313.41209151975</v>
      </c>
      <c r="C3542" s="22" t="n">
        <f aca="false">IF(AND(B3542&gt;=0,B3541&lt;0),1,0)</f>
        <v>0</v>
      </c>
    </row>
    <row r="3543" customFormat="false" ht="12.8" hidden="false" customHeight="false" outlineLevel="0" collapsed="false">
      <c r="A3543" s="24" t="n">
        <f aca="false">A3542-0.01</f>
        <v>64.6099999999819</v>
      </c>
      <c r="B3543" s="21" t="n">
        <f aca="false">1+$F$3*$F$2*(1+$F$4)^A3543-(1+$F$3)^A3543</f>
        <v>-8301.75232569545</v>
      </c>
      <c r="C3543" s="22" t="n">
        <f aca="false">IF(AND(B3543&gt;=0,B3542&lt;0),1,0)</f>
        <v>0</v>
      </c>
    </row>
    <row r="3544" customFormat="false" ht="12.8" hidden="false" customHeight="false" outlineLevel="0" collapsed="false">
      <c r="A3544" s="24" t="n">
        <f aca="false">A3543-0.01</f>
        <v>64.5999999999819</v>
      </c>
      <c r="B3544" s="21" t="n">
        <f aca="false">1+$F$3*$F$2*(1+$F$4)^A3544-(1+$F$3)^A3544</f>
        <v>-8290.10886302955</v>
      </c>
      <c r="C3544" s="22" t="n">
        <f aca="false">IF(AND(B3544&gt;=0,B3543&lt;0),1,0)</f>
        <v>0</v>
      </c>
    </row>
    <row r="3545" customFormat="false" ht="12.8" hidden="false" customHeight="false" outlineLevel="0" collapsed="false">
      <c r="A3545" s="24" t="n">
        <f aca="false">A3544-0.01</f>
        <v>64.5899999999819</v>
      </c>
      <c r="B3545" s="21" t="n">
        <f aca="false">1+$F$3*$F$2*(1+$F$4)^A3545-(1+$F$3)^A3545</f>
        <v>-8278.48168074505</v>
      </c>
      <c r="C3545" s="22" t="n">
        <f aca="false">IF(AND(B3545&gt;=0,B3544&lt;0),1,0)</f>
        <v>0</v>
      </c>
    </row>
    <row r="3546" customFormat="false" ht="12.8" hidden="false" customHeight="false" outlineLevel="0" collapsed="false">
      <c r="A3546" s="24" t="n">
        <f aca="false">A3545-0.01</f>
        <v>64.5799999999819</v>
      </c>
      <c r="B3546" s="21" t="n">
        <f aca="false">1+$F$3*$F$2*(1+$F$4)^A3546-(1+$F$3)^A3546</f>
        <v>-8266.87075609678</v>
      </c>
      <c r="C3546" s="22" t="n">
        <f aca="false">IF(AND(B3546&gt;=0,B3545&lt;0),1,0)</f>
        <v>0</v>
      </c>
    </row>
    <row r="3547" customFormat="false" ht="12.8" hidden="false" customHeight="false" outlineLevel="0" collapsed="false">
      <c r="A3547" s="24" t="n">
        <f aca="false">A3546-0.01</f>
        <v>64.5699999999819</v>
      </c>
      <c r="B3547" s="21" t="n">
        <f aca="false">1+$F$3*$F$2*(1+$F$4)^A3547-(1+$F$3)^A3547</f>
        <v>-8255.27606637131</v>
      </c>
      <c r="C3547" s="22" t="n">
        <f aca="false">IF(AND(B3547&gt;=0,B3546&lt;0),1,0)</f>
        <v>0</v>
      </c>
    </row>
    <row r="3548" customFormat="false" ht="12.8" hidden="false" customHeight="false" outlineLevel="0" collapsed="false">
      <c r="A3548" s="24" t="n">
        <f aca="false">A3547-0.01</f>
        <v>64.5599999999819</v>
      </c>
      <c r="B3548" s="21" t="n">
        <f aca="false">1+$F$3*$F$2*(1+$F$4)^A3548-(1+$F$3)^A3548</f>
        <v>-8243.69758888697</v>
      </c>
      <c r="C3548" s="22" t="n">
        <f aca="false">IF(AND(B3548&gt;=0,B3547&lt;0),1,0)</f>
        <v>0</v>
      </c>
    </row>
    <row r="3549" customFormat="false" ht="12.8" hidden="false" customHeight="false" outlineLevel="0" collapsed="false">
      <c r="A3549" s="24" t="n">
        <f aca="false">A3548-0.01</f>
        <v>64.5499999999819</v>
      </c>
      <c r="B3549" s="21" t="n">
        <f aca="false">1+$F$3*$F$2*(1+$F$4)^A3549-(1+$F$3)^A3549</f>
        <v>-8232.13530099372</v>
      </c>
      <c r="C3549" s="22" t="n">
        <f aca="false">IF(AND(B3549&gt;=0,B3548&lt;0),1,0)</f>
        <v>0</v>
      </c>
    </row>
    <row r="3550" customFormat="false" ht="12.8" hidden="false" customHeight="false" outlineLevel="0" collapsed="false">
      <c r="A3550" s="24" t="n">
        <f aca="false">A3549-0.01</f>
        <v>64.5399999999819</v>
      </c>
      <c r="B3550" s="21" t="n">
        <f aca="false">1+$F$3*$F$2*(1+$F$4)^A3550-(1+$F$3)^A3550</f>
        <v>-8220.58918007322</v>
      </c>
      <c r="C3550" s="22" t="n">
        <f aca="false">IF(AND(B3550&gt;=0,B3549&lt;0),1,0)</f>
        <v>0</v>
      </c>
    </row>
    <row r="3551" customFormat="false" ht="12.8" hidden="false" customHeight="false" outlineLevel="0" collapsed="false">
      <c r="A3551" s="24" t="n">
        <f aca="false">A3550-0.01</f>
        <v>64.5299999999819</v>
      </c>
      <c r="B3551" s="21" t="n">
        <f aca="false">1+$F$3*$F$2*(1+$F$4)^A3551-(1+$F$3)^A3551</f>
        <v>-8209.05920353867</v>
      </c>
      <c r="C3551" s="22" t="n">
        <f aca="false">IF(AND(B3551&gt;=0,B3550&lt;0),1,0)</f>
        <v>0</v>
      </c>
    </row>
    <row r="3552" customFormat="false" ht="12.8" hidden="false" customHeight="false" outlineLevel="0" collapsed="false">
      <c r="A3552" s="24" t="n">
        <f aca="false">A3551-0.01</f>
        <v>64.5199999999818</v>
      </c>
      <c r="B3552" s="21" t="n">
        <f aca="false">1+$F$3*$F$2*(1+$F$4)^A3552-(1+$F$3)^A3552</f>
        <v>-8197.54534883485</v>
      </c>
      <c r="C3552" s="22" t="n">
        <f aca="false">IF(AND(B3552&gt;=0,B3551&lt;0),1,0)</f>
        <v>0</v>
      </c>
    </row>
    <row r="3553" customFormat="false" ht="12.8" hidden="false" customHeight="false" outlineLevel="0" collapsed="false">
      <c r="A3553" s="24" t="n">
        <f aca="false">A3552-0.01</f>
        <v>64.5099999999818</v>
      </c>
      <c r="B3553" s="21" t="n">
        <f aca="false">1+$F$3*$F$2*(1+$F$4)^A3553-(1+$F$3)^A3553</f>
        <v>-8186.04759343803</v>
      </c>
      <c r="C3553" s="22" t="n">
        <f aca="false">IF(AND(B3553&gt;=0,B3552&lt;0),1,0)</f>
        <v>0</v>
      </c>
    </row>
    <row r="3554" customFormat="false" ht="12.8" hidden="false" customHeight="false" outlineLevel="0" collapsed="false">
      <c r="A3554" s="24" t="n">
        <f aca="false">A3553-0.01</f>
        <v>64.4999999999818</v>
      </c>
      <c r="B3554" s="21" t="n">
        <f aca="false">1+$F$3*$F$2*(1+$F$4)^A3554-(1+$F$3)^A3554</f>
        <v>-8174.56591485595</v>
      </c>
      <c r="C3554" s="22" t="n">
        <f aca="false">IF(AND(B3554&gt;=0,B3553&lt;0),1,0)</f>
        <v>0</v>
      </c>
    </row>
    <row r="3555" customFormat="false" ht="12.8" hidden="false" customHeight="false" outlineLevel="0" collapsed="false">
      <c r="A3555" s="24" t="n">
        <f aca="false">A3554-0.01</f>
        <v>64.4899999999818</v>
      </c>
      <c r="B3555" s="21" t="n">
        <f aca="false">1+$F$3*$F$2*(1+$F$4)^A3555-(1+$F$3)^A3555</f>
        <v>-8163.10029062775</v>
      </c>
      <c r="C3555" s="22" t="n">
        <f aca="false">IF(AND(B3555&gt;=0,B3554&lt;0),1,0)</f>
        <v>0</v>
      </c>
    </row>
    <row r="3556" customFormat="false" ht="12.8" hidden="false" customHeight="false" outlineLevel="0" collapsed="false">
      <c r="A3556" s="24" t="n">
        <f aca="false">A3555-0.01</f>
        <v>64.4799999999818</v>
      </c>
      <c r="B3556" s="21" t="n">
        <f aca="false">1+$F$3*$F$2*(1+$F$4)^A3556-(1+$F$3)^A3556</f>
        <v>-8151.65069832396</v>
      </c>
      <c r="C3556" s="22" t="n">
        <f aca="false">IF(AND(B3556&gt;=0,B3555&lt;0),1,0)</f>
        <v>0</v>
      </c>
    </row>
    <row r="3557" customFormat="false" ht="12.8" hidden="false" customHeight="false" outlineLevel="0" collapsed="false">
      <c r="A3557" s="24" t="n">
        <f aca="false">A3556-0.01</f>
        <v>64.4699999999818</v>
      </c>
      <c r="B3557" s="21" t="n">
        <f aca="false">1+$F$3*$F$2*(1+$F$4)^A3557-(1+$F$3)^A3557</f>
        <v>-8140.21711554642</v>
      </c>
      <c r="C3557" s="22" t="n">
        <f aca="false">IF(AND(B3557&gt;=0,B3556&lt;0),1,0)</f>
        <v>0</v>
      </c>
    </row>
    <row r="3558" customFormat="false" ht="12.8" hidden="false" customHeight="false" outlineLevel="0" collapsed="false">
      <c r="A3558" s="24" t="n">
        <f aca="false">A3557-0.01</f>
        <v>64.4599999999818</v>
      </c>
      <c r="B3558" s="21" t="n">
        <f aca="false">1+$F$3*$F$2*(1+$F$4)^A3558-(1+$F$3)^A3558</f>
        <v>-8128.79951992829</v>
      </c>
      <c r="C3558" s="22" t="n">
        <f aca="false">IF(AND(B3558&gt;=0,B3557&lt;0),1,0)</f>
        <v>0</v>
      </c>
    </row>
    <row r="3559" customFormat="false" ht="12.8" hidden="false" customHeight="false" outlineLevel="0" collapsed="false">
      <c r="A3559" s="24" t="n">
        <f aca="false">A3558-0.01</f>
        <v>64.4499999999818</v>
      </c>
      <c r="B3559" s="21" t="n">
        <f aca="false">1+$F$3*$F$2*(1+$F$4)^A3559-(1+$F$3)^A3559</f>
        <v>-8117.39788913394</v>
      </c>
      <c r="C3559" s="22" t="n">
        <f aca="false">IF(AND(B3559&gt;=0,B3558&lt;0),1,0)</f>
        <v>0</v>
      </c>
    </row>
    <row r="3560" customFormat="false" ht="12.8" hidden="false" customHeight="false" outlineLevel="0" collapsed="false">
      <c r="A3560" s="24" t="n">
        <f aca="false">A3559-0.01</f>
        <v>64.4399999999818</v>
      </c>
      <c r="B3560" s="21" t="n">
        <f aca="false">1+$F$3*$F$2*(1+$F$4)^A3560-(1+$F$3)^A3560</f>
        <v>-8106.01220085894</v>
      </c>
      <c r="C3560" s="22" t="n">
        <f aca="false">IF(AND(B3560&gt;=0,B3559&lt;0),1,0)</f>
        <v>0</v>
      </c>
    </row>
    <row r="3561" customFormat="false" ht="12.8" hidden="false" customHeight="false" outlineLevel="0" collapsed="false">
      <c r="A3561" s="24" t="n">
        <f aca="false">A3560-0.01</f>
        <v>64.4299999999818</v>
      </c>
      <c r="B3561" s="21" t="n">
        <f aca="false">1+$F$3*$F$2*(1+$F$4)^A3561-(1+$F$3)^A3561</f>
        <v>-8094.64243283002</v>
      </c>
      <c r="C3561" s="22" t="n">
        <f aca="false">IF(AND(B3561&gt;=0,B3560&lt;0),1,0)</f>
        <v>0</v>
      </c>
    </row>
    <row r="3562" customFormat="false" ht="12.8" hidden="false" customHeight="false" outlineLevel="0" collapsed="false">
      <c r="A3562" s="24" t="n">
        <f aca="false">A3561-0.01</f>
        <v>64.4199999999818</v>
      </c>
      <c r="B3562" s="21" t="n">
        <f aca="false">1+$F$3*$F$2*(1+$F$4)^A3562-(1+$F$3)^A3562</f>
        <v>-8083.28856280503</v>
      </c>
      <c r="C3562" s="22" t="n">
        <f aca="false">IF(AND(B3562&gt;=0,B3561&lt;0),1,0)</f>
        <v>0</v>
      </c>
    </row>
    <row r="3563" customFormat="false" ht="12.8" hidden="false" customHeight="false" outlineLevel="0" collapsed="false">
      <c r="A3563" s="24" t="n">
        <f aca="false">A3562-0.01</f>
        <v>64.4099999999818</v>
      </c>
      <c r="B3563" s="21" t="n">
        <f aca="false">1+$F$3*$F$2*(1+$F$4)^A3563-(1+$F$3)^A3563</f>
        <v>-8071.95056857287</v>
      </c>
      <c r="C3563" s="22" t="n">
        <f aca="false">IF(AND(B3563&gt;=0,B3562&lt;0),1,0)</f>
        <v>0</v>
      </c>
    </row>
    <row r="3564" customFormat="false" ht="12.8" hidden="false" customHeight="false" outlineLevel="0" collapsed="false">
      <c r="A3564" s="24" t="n">
        <f aca="false">A3563-0.01</f>
        <v>64.3999999999818</v>
      </c>
      <c r="B3564" s="21" t="n">
        <f aca="false">1+$F$3*$F$2*(1+$F$4)^A3564-(1+$F$3)^A3564</f>
        <v>-8060.62842795348</v>
      </c>
      <c r="C3564" s="22" t="n">
        <f aca="false">IF(AND(B3564&gt;=0,B3563&lt;0),1,0)</f>
        <v>0</v>
      </c>
    </row>
    <row r="3565" customFormat="false" ht="12.8" hidden="false" customHeight="false" outlineLevel="0" collapsed="false">
      <c r="A3565" s="24" t="n">
        <f aca="false">A3564-0.01</f>
        <v>64.3899999999818</v>
      </c>
      <c r="B3565" s="21" t="n">
        <f aca="false">1+$F$3*$F$2*(1+$F$4)^A3565-(1+$F$3)^A3565</f>
        <v>-8049.32211879777</v>
      </c>
      <c r="C3565" s="22" t="n">
        <f aca="false">IF(AND(B3565&gt;=0,B3564&lt;0),1,0)</f>
        <v>0</v>
      </c>
    </row>
    <row r="3566" customFormat="false" ht="12.8" hidden="false" customHeight="false" outlineLevel="0" collapsed="false">
      <c r="A3566" s="24" t="n">
        <f aca="false">A3565-0.01</f>
        <v>64.3799999999818</v>
      </c>
      <c r="B3566" s="21" t="n">
        <f aca="false">1+$F$3*$F$2*(1+$F$4)^A3566-(1+$F$3)^A3566</f>
        <v>-8038.03161898759</v>
      </c>
      <c r="C3566" s="22" t="n">
        <f aca="false">IF(AND(B3566&gt;=0,B3565&lt;0),1,0)</f>
        <v>0</v>
      </c>
    </row>
    <row r="3567" customFormat="false" ht="12.8" hidden="false" customHeight="false" outlineLevel="0" collapsed="false">
      <c r="A3567" s="24" t="n">
        <f aca="false">A3566-0.01</f>
        <v>64.3699999999818</v>
      </c>
      <c r="B3567" s="21" t="n">
        <f aca="false">1+$F$3*$F$2*(1+$F$4)^A3567-(1+$F$3)^A3567</f>
        <v>-8026.75690643568</v>
      </c>
      <c r="C3567" s="22" t="n">
        <f aca="false">IF(AND(B3567&gt;=0,B3566&lt;0),1,0)</f>
        <v>0</v>
      </c>
    </row>
    <row r="3568" customFormat="false" ht="12.8" hidden="false" customHeight="false" outlineLevel="0" collapsed="false">
      <c r="A3568" s="24" t="n">
        <f aca="false">A3567-0.01</f>
        <v>64.3599999999818</v>
      </c>
      <c r="B3568" s="21" t="n">
        <f aca="false">1+$F$3*$F$2*(1+$F$4)^A3568-(1+$F$3)^A3568</f>
        <v>-8015.49795908563</v>
      </c>
      <c r="C3568" s="22" t="n">
        <f aca="false">IF(AND(B3568&gt;=0,B3567&lt;0),1,0)</f>
        <v>0</v>
      </c>
    </row>
    <row r="3569" customFormat="false" ht="12.8" hidden="false" customHeight="false" outlineLevel="0" collapsed="false">
      <c r="A3569" s="24" t="n">
        <f aca="false">A3568-0.01</f>
        <v>64.3499999999818</v>
      </c>
      <c r="B3569" s="21" t="n">
        <f aca="false">1+$F$3*$F$2*(1+$F$4)^A3569-(1+$F$3)^A3569</f>
        <v>-8004.25475491186</v>
      </c>
      <c r="C3569" s="22" t="n">
        <f aca="false">IF(AND(B3569&gt;=0,B3568&lt;0),1,0)</f>
        <v>0</v>
      </c>
    </row>
    <row r="3570" customFormat="false" ht="12.8" hidden="false" customHeight="false" outlineLevel="0" collapsed="false">
      <c r="A3570" s="24" t="n">
        <f aca="false">A3569-0.01</f>
        <v>64.3399999999818</v>
      </c>
      <c r="B3570" s="21" t="n">
        <f aca="false">1+$F$3*$F$2*(1+$F$4)^A3570-(1+$F$3)^A3570</f>
        <v>-7993.02727191953</v>
      </c>
      <c r="C3570" s="22" t="n">
        <f aca="false">IF(AND(B3570&gt;=0,B3569&lt;0),1,0)</f>
        <v>0</v>
      </c>
    </row>
    <row r="3571" customFormat="false" ht="12.8" hidden="false" customHeight="false" outlineLevel="0" collapsed="false">
      <c r="A3571" s="24" t="n">
        <f aca="false">A3570-0.01</f>
        <v>64.3299999999818</v>
      </c>
      <c r="B3571" s="21" t="n">
        <f aca="false">1+$F$3*$F$2*(1+$F$4)^A3571-(1+$F$3)^A3571</f>
        <v>-7981.81548814452</v>
      </c>
      <c r="C3571" s="22" t="n">
        <f aca="false">IF(AND(B3571&gt;=0,B3570&lt;0),1,0)</f>
        <v>0</v>
      </c>
    </row>
    <row r="3572" customFormat="false" ht="12.8" hidden="false" customHeight="false" outlineLevel="0" collapsed="false">
      <c r="A3572" s="24" t="n">
        <f aca="false">A3571-0.01</f>
        <v>64.3199999999817</v>
      </c>
      <c r="B3572" s="21" t="n">
        <f aca="false">1+$F$3*$F$2*(1+$F$4)^A3572-(1+$F$3)^A3572</f>
        <v>-7970.61938165341</v>
      </c>
      <c r="C3572" s="22" t="n">
        <f aca="false">IF(AND(B3572&gt;=0,B3571&lt;0),1,0)</f>
        <v>0</v>
      </c>
    </row>
    <row r="3573" customFormat="false" ht="12.8" hidden="false" customHeight="false" outlineLevel="0" collapsed="false">
      <c r="A3573" s="24" t="n">
        <f aca="false">A3572-0.01</f>
        <v>64.3099999999817</v>
      </c>
      <c r="B3573" s="21" t="n">
        <f aca="false">1+$F$3*$F$2*(1+$F$4)^A3573-(1+$F$3)^A3573</f>
        <v>-7959.4389305434</v>
      </c>
      <c r="C3573" s="22" t="n">
        <f aca="false">IF(AND(B3573&gt;=0,B3572&lt;0),1,0)</f>
        <v>0</v>
      </c>
    </row>
    <row r="3574" customFormat="false" ht="12.8" hidden="false" customHeight="false" outlineLevel="0" collapsed="false">
      <c r="A3574" s="24" t="n">
        <f aca="false">A3573-0.01</f>
        <v>64.2999999999817</v>
      </c>
      <c r="B3574" s="21" t="n">
        <f aca="false">1+$F$3*$F$2*(1+$F$4)^A3574-(1+$F$3)^A3574</f>
        <v>-7948.27411294228</v>
      </c>
      <c r="C3574" s="22" t="n">
        <f aca="false">IF(AND(B3574&gt;=0,B3573&lt;0),1,0)</f>
        <v>0</v>
      </c>
    </row>
    <row r="3575" customFormat="false" ht="12.8" hidden="false" customHeight="false" outlineLevel="0" collapsed="false">
      <c r="A3575" s="24" t="n">
        <f aca="false">A3574-0.01</f>
        <v>64.2899999999817</v>
      </c>
      <c r="B3575" s="21" t="n">
        <f aca="false">1+$F$3*$F$2*(1+$F$4)^A3575-(1+$F$3)^A3575</f>
        <v>-7937.12490700841</v>
      </c>
      <c r="C3575" s="22" t="n">
        <f aca="false">IF(AND(B3575&gt;=0,B3574&lt;0),1,0)</f>
        <v>0</v>
      </c>
    </row>
    <row r="3576" customFormat="false" ht="12.8" hidden="false" customHeight="false" outlineLevel="0" collapsed="false">
      <c r="A3576" s="24" t="n">
        <f aca="false">A3575-0.01</f>
        <v>64.2799999999817</v>
      </c>
      <c r="B3576" s="21" t="n">
        <f aca="false">1+$F$3*$F$2*(1+$F$4)^A3576-(1+$F$3)^A3576</f>
        <v>-7925.99129093064</v>
      </c>
      <c r="C3576" s="22" t="n">
        <f aca="false">IF(AND(B3576&gt;=0,B3575&lt;0),1,0)</f>
        <v>0</v>
      </c>
    </row>
    <row r="3577" customFormat="false" ht="12.8" hidden="false" customHeight="false" outlineLevel="0" collapsed="false">
      <c r="A3577" s="24" t="n">
        <f aca="false">A3576-0.01</f>
        <v>64.2699999999817</v>
      </c>
      <c r="B3577" s="21" t="n">
        <f aca="false">1+$F$3*$F$2*(1+$F$4)^A3577-(1+$F$3)^A3577</f>
        <v>-7914.87324292829</v>
      </c>
      <c r="C3577" s="22" t="n">
        <f aca="false">IF(AND(B3577&gt;=0,B3576&lt;0),1,0)</f>
        <v>0</v>
      </c>
    </row>
    <row r="3578" customFormat="false" ht="12.8" hidden="false" customHeight="false" outlineLevel="0" collapsed="false">
      <c r="A3578" s="24" t="n">
        <f aca="false">A3577-0.01</f>
        <v>64.2599999999817</v>
      </c>
      <c r="B3578" s="21" t="n">
        <f aca="false">1+$F$3*$F$2*(1+$F$4)^A3578-(1+$F$3)^A3578</f>
        <v>-7903.7707412511</v>
      </c>
      <c r="C3578" s="22" t="n">
        <f aca="false">IF(AND(B3578&gt;=0,B3577&lt;0),1,0)</f>
        <v>0</v>
      </c>
    </row>
    <row r="3579" customFormat="false" ht="12.8" hidden="false" customHeight="false" outlineLevel="0" collapsed="false">
      <c r="A3579" s="24" t="n">
        <f aca="false">A3578-0.01</f>
        <v>64.2499999999817</v>
      </c>
      <c r="B3579" s="21" t="n">
        <f aca="false">1+$F$3*$F$2*(1+$F$4)^A3579-(1+$F$3)^A3579</f>
        <v>-7892.6837641792</v>
      </c>
      <c r="C3579" s="22" t="n">
        <f aca="false">IF(AND(B3579&gt;=0,B3578&lt;0),1,0)</f>
        <v>0</v>
      </c>
    </row>
    <row r="3580" customFormat="false" ht="12.8" hidden="false" customHeight="false" outlineLevel="0" collapsed="false">
      <c r="A3580" s="24" t="n">
        <f aca="false">A3579-0.01</f>
        <v>64.2399999999817</v>
      </c>
      <c r="B3580" s="21" t="n">
        <f aca="false">1+$F$3*$F$2*(1+$F$4)^A3580-(1+$F$3)^A3580</f>
        <v>-7881.61229002305</v>
      </c>
      <c r="C3580" s="22" t="n">
        <f aca="false">IF(AND(B3580&gt;=0,B3579&lt;0),1,0)</f>
        <v>0</v>
      </c>
    </row>
    <row r="3581" customFormat="false" ht="12.8" hidden="false" customHeight="false" outlineLevel="0" collapsed="false">
      <c r="A3581" s="24" t="n">
        <f aca="false">A3580-0.01</f>
        <v>64.2299999999817</v>
      </c>
      <c r="B3581" s="21" t="n">
        <f aca="false">1+$F$3*$F$2*(1+$F$4)^A3581-(1+$F$3)^A3581</f>
        <v>-7870.5562971234</v>
      </c>
      <c r="C3581" s="22" t="n">
        <f aca="false">IF(AND(B3581&gt;=0,B3580&lt;0),1,0)</f>
        <v>0</v>
      </c>
    </row>
    <row r="3582" customFormat="false" ht="12.8" hidden="false" customHeight="false" outlineLevel="0" collapsed="false">
      <c r="A3582" s="24" t="n">
        <f aca="false">A3581-0.01</f>
        <v>64.2199999999817</v>
      </c>
      <c r="B3582" s="21" t="n">
        <f aca="false">1+$F$3*$F$2*(1+$F$4)^A3582-(1+$F$3)^A3582</f>
        <v>-7859.51576385127</v>
      </c>
      <c r="C3582" s="22" t="n">
        <f aca="false">IF(AND(B3582&gt;=0,B3581&lt;0),1,0)</f>
        <v>0</v>
      </c>
    </row>
    <row r="3583" customFormat="false" ht="12.8" hidden="false" customHeight="false" outlineLevel="0" collapsed="false">
      <c r="A3583" s="24" t="n">
        <f aca="false">A3582-0.01</f>
        <v>64.2099999999817</v>
      </c>
      <c r="B3583" s="21" t="n">
        <f aca="false">1+$F$3*$F$2*(1+$F$4)^A3583-(1+$F$3)^A3583</f>
        <v>-7848.49066860787</v>
      </c>
      <c r="C3583" s="22" t="n">
        <f aca="false">IF(AND(B3583&gt;=0,B3582&lt;0),1,0)</f>
        <v>0</v>
      </c>
    </row>
    <row r="3584" customFormat="false" ht="12.8" hidden="false" customHeight="false" outlineLevel="0" collapsed="false">
      <c r="A3584" s="24" t="n">
        <f aca="false">A3583-0.01</f>
        <v>64.1999999999817</v>
      </c>
      <c r="B3584" s="21" t="n">
        <f aca="false">1+$F$3*$F$2*(1+$F$4)^A3584-(1+$F$3)^A3584</f>
        <v>-7837.4809898246</v>
      </c>
      <c r="C3584" s="22" t="n">
        <f aca="false">IF(AND(B3584&gt;=0,B3583&lt;0),1,0)</f>
        <v>0</v>
      </c>
    </row>
    <row r="3585" customFormat="false" ht="12.8" hidden="false" customHeight="false" outlineLevel="0" collapsed="false">
      <c r="A3585" s="24" t="n">
        <f aca="false">A3584-0.01</f>
        <v>64.1899999999817</v>
      </c>
      <c r="B3585" s="21" t="n">
        <f aca="false">1+$F$3*$F$2*(1+$F$4)^A3585-(1+$F$3)^A3585</f>
        <v>-7826.48670596297</v>
      </c>
      <c r="C3585" s="22" t="n">
        <f aca="false">IF(AND(B3585&gt;=0,B3584&lt;0),1,0)</f>
        <v>0</v>
      </c>
    </row>
    <row r="3586" customFormat="false" ht="12.8" hidden="false" customHeight="false" outlineLevel="0" collapsed="false">
      <c r="A3586" s="24" t="n">
        <f aca="false">A3585-0.01</f>
        <v>64.1799999999817</v>
      </c>
      <c r="B3586" s="21" t="n">
        <f aca="false">1+$F$3*$F$2*(1+$F$4)^A3586-(1+$F$3)^A3586</f>
        <v>-7815.50779551458</v>
      </c>
      <c r="C3586" s="22" t="n">
        <f aca="false">IF(AND(B3586&gt;=0,B3585&lt;0),1,0)</f>
        <v>0</v>
      </c>
    </row>
    <row r="3587" customFormat="false" ht="12.8" hidden="false" customHeight="false" outlineLevel="0" collapsed="false">
      <c r="A3587" s="24" t="n">
        <f aca="false">A3586-0.01</f>
        <v>64.1699999999817</v>
      </c>
      <c r="B3587" s="21" t="n">
        <f aca="false">1+$F$3*$F$2*(1+$F$4)^A3587-(1+$F$3)^A3587</f>
        <v>-7804.54423700108</v>
      </c>
      <c r="C3587" s="22" t="n">
        <f aca="false">IF(AND(B3587&gt;=0,B3586&lt;0),1,0)</f>
        <v>0</v>
      </c>
    </row>
    <row r="3588" customFormat="false" ht="12.8" hidden="false" customHeight="false" outlineLevel="0" collapsed="false">
      <c r="A3588" s="24" t="n">
        <f aca="false">A3587-0.01</f>
        <v>64.1599999999817</v>
      </c>
      <c r="B3588" s="21" t="n">
        <f aca="false">1+$F$3*$F$2*(1+$F$4)^A3588-(1+$F$3)^A3588</f>
        <v>-7793.59600897409</v>
      </c>
      <c r="C3588" s="22" t="n">
        <f aca="false">IF(AND(B3588&gt;=0,B3587&lt;0),1,0)</f>
        <v>0</v>
      </c>
    </row>
    <row r="3589" customFormat="false" ht="12.8" hidden="false" customHeight="false" outlineLevel="0" collapsed="false">
      <c r="A3589" s="24" t="n">
        <f aca="false">A3588-0.01</f>
        <v>64.1499999999817</v>
      </c>
      <c r="B3589" s="21" t="n">
        <f aca="false">1+$F$3*$F$2*(1+$F$4)^A3589-(1+$F$3)^A3589</f>
        <v>-7782.66309001524</v>
      </c>
      <c r="C3589" s="22" t="n">
        <f aca="false">IF(AND(B3589&gt;=0,B3588&lt;0),1,0)</f>
        <v>0</v>
      </c>
    </row>
    <row r="3590" customFormat="false" ht="12.8" hidden="false" customHeight="false" outlineLevel="0" collapsed="false">
      <c r="A3590" s="24" t="n">
        <f aca="false">A3589-0.01</f>
        <v>64.1399999999817</v>
      </c>
      <c r="B3590" s="21" t="n">
        <f aca="false">1+$F$3*$F$2*(1+$F$4)^A3590-(1+$F$3)^A3590</f>
        <v>-7771.74545873604</v>
      </c>
      <c r="C3590" s="22" t="n">
        <f aca="false">IF(AND(B3590&gt;=0,B3589&lt;0),1,0)</f>
        <v>0</v>
      </c>
    </row>
    <row r="3591" customFormat="false" ht="12.8" hidden="false" customHeight="false" outlineLevel="0" collapsed="false">
      <c r="A3591" s="24" t="n">
        <f aca="false">A3590-0.01</f>
        <v>64.1299999999817</v>
      </c>
      <c r="B3591" s="21" t="n">
        <f aca="false">1+$F$3*$F$2*(1+$F$4)^A3591-(1+$F$3)^A3591</f>
        <v>-7760.84309377787</v>
      </c>
      <c r="C3591" s="22" t="n">
        <f aca="false">IF(AND(B3591&gt;=0,B3590&lt;0),1,0)</f>
        <v>0</v>
      </c>
    </row>
    <row r="3592" customFormat="false" ht="12.8" hidden="false" customHeight="false" outlineLevel="0" collapsed="false">
      <c r="A3592" s="24" t="n">
        <f aca="false">A3591-0.01</f>
        <v>64.1199999999816</v>
      </c>
      <c r="B3592" s="21" t="n">
        <f aca="false">1+$F$3*$F$2*(1+$F$4)^A3592-(1+$F$3)^A3592</f>
        <v>-7749.95597381196</v>
      </c>
      <c r="C3592" s="22" t="n">
        <f aca="false">IF(AND(B3592&gt;=0,B3591&lt;0),1,0)</f>
        <v>0</v>
      </c>
    </row>
    <row r="3593" customFormat="false" ht="12.8" hidden="false" customHeight="false" outlineLevel="0" collapsed="false">
      <c r="A3593" s="24" t="n">
        <f aca="false">A3592-0.01</f>
        <v>64.1099999999816</v>
      </c>
      <c r="B3593" s="21" t="n">
        <f aca="false">1+$F$3*$F$2*(1+$F$4)^A3593-(1+$F$3)^A3593</f>
        <v>-7739.08407753934</v>
      </c>
      <c r="C3593" s="22" t="n">
        <f aca="false">IF(AND(B3593&gt;=0,B3592&lt;0),1,0)</f>
        <v>0</v>
      </c>
    </row>
    <row r="3594" customFormat="false" ht="12.8" hidden="false" customHeight="false" outlineLevel="0" collapsed="false">
      <c r="A3594" s="24" t="n">
        <f aca="false">A3593-0.01</f>
        <v>64.0999999999816</v>
      </c>
      <c r="B3594" s="21" t="n">
        <f aca="false">1+$F$3*$F$2*(1+$F$4)^A3594-(1+$F$3)^A3594</f>
        <v>-7728.22738369077</v>
      </c>
      <c r="C3594" s="22" t="n">
        <f aca="false">IF(AND(B3594&gt;=0,B3593&lt;0),1,0)</f>
        <v>0</v>
      </c>
    </row>
    <row r="3595" customFormat="false" ht="12.8" hidden="false" customHeight="false" outlineLevel="0" collapsed="false">
      <c r="A3595" s="24" t="n">
        <f aca="false">A3594-0.01</f>
        <v>64.0899999999816</v>
      </c>
      <c r="B3595" s="21" t="n">
        <f aca="false">1+$F$3*$F$2*(1+$F$4)^A3595-(1+$F$3)^A3595</f>
        <v>-7717.38587102672</v>
      </c>
      <c r="C3595" s="22" t="n">
        <f aca="false">IF(AND(B3595&gt;=0,B3594&lt;0),1,0)</f>
        <v>0</v>
      </c>
    </row>
    <row r="3596" customFormat="false" ht="12.8" hidden="false" customHeight="false" outlineLevel="0" collapsed="false">
      <c r="A3596" s="24" t="n">
        <f aca="false">A3595-0.01</f>
        <v>64.0799999999816</v>
      </c>
      <c r="B3596" s="21" t="n">
        <f aca="false">1+$F$3*$F$2*(1+$F$4)^A3596-(1+$F$3)^A3596</f>
        <v>-7706.55951833735</v>
      </c>
      <c r="C3596" s="22" t="n">
        <f aca="false">IF(AND(B3596&gt;=0,B3595&lt;0),1,0)</f>
        <v>0</v>
      </c>
    </row>
    <row r="3597" customFormat="false" ht="12.8" hidden="false" customHeight="false" outlineLevel="0" collapsed="false">
      <c r="A3597" s="24" t="n">
        <f aca="false">A3596-0.01</f>
        <v>64.0699999999816</v>
      </c>
      <c r="B3597" s="21" t="n">
        <f aca="false">1+$F$3*$F$2*(1+$F$4)^A3597-(1+$F$3)^A3597</f>
        <v>-7695.7483044424</v>
      </c>
      <c r="C3597" s="22" t="n">
        <f aca="false">IF(AND(B3597&gt;=0,B3596&lt;0),1,0)</f>
        <v>0</v>
      </c>
    </row>
    <row r="3598" customFormat="false" ht="12.8" hidden="false" customHeight="false" outlineLevel="0" collapsed="false">
      <c r="A3598" s="24" t="n">
        <f aca="false">A3597-0.01</f>
        <v>64.0599999999816</v>
      </c>
      <c r="B3598" s="21" t="n">
        <f aca="false">1+$F$3*$F$2*(1+$F$4)^A3598-(1+$F$3)^A3598</f>
        <v>-7684.95220819125</v>
      </c>
      <c r="C3598" s="22" t="n">
        <f aca="false">IF(AND(B3598&gt;=0,B3597&lt;0),1,0)</f>
        <v>0</v>
      </c>
    </row>
    <row r="3599" customFormat="false" ht="12.8" hidden="false" customHeight="false" outlineLevel="0" collapsed="false">
      <c r="A3599" s="24" t="n">
        <f aca="false">A3598-0.01</f>
        <v>64.0499999999816</v>
      </c>
      <c r="B3599" s="21" t="n">
        <f aca="false">1+$F$3*$F$2*(1+$F$4)^A3599-(1+$F$3)^A3599</f>
        <v>-7674.17120846278</v>
      </c>
      <c r="C3599" s="22" t="n">
        <f aca="false">IF(AND(B3599&gt;=0,B3598&lt;0),1,0)</f>
        <v>0</v>
      </c>
    </row>
    <row r="3600" customFormat="false" ht="12.8" hidden="false" customHeight="false" outlineLevel="0" collapsed="false">
      <c r="A3600" s="24" t="n">
        <f aca="false">A3599-0.01</f>
        <v>64.0399999999816</v>
      </c>
      <c r="B3600" s="21" t="n">
        <f aca="false">1+$F$3*$F$2*(1+$F$4)^A3600-(1+$F$3)^A3600</f>
        <v>-7663.40528416539</v>
      </c>
      <c r="C3600" s="22" t="n">
        <f aca="false">IF(AND(B3600&gt;=0,B3599&lt;0),1,0)</f>
        <v>0</v>
      </c>
    </row>
    <row r="3601" customFormat="false" ht="12.8" hidden="false" customHeight="false" outlineLevel="0" collapsed="false">
      <c r="A3601" s="24" t="n">
        <f aca="false">A3600-0.01</f>
        <v>64.0299999999816</v>
      </c>
      <c r="B3601" s="21" t="n">
        <f aca="false">1+$F$3*$F$2*(1+$F$4)^A3601-(1+$F$3)^A3601</f>
        <v>-7652.65441423694</v>
      </c>
      <c r="C3601" s="22" t="n">
        <f aca="false">IF(AND(B3601&gt;=0,B3600&lt;0),1,0)</f>
        <v>0</v>
      </c>
    </row>
    <row r="3602" customFormat="false" ht="12.8" hidden="false" customHeight="false" outlineLevel="0" collapsed="false">
      <c r="A3602" s="24" t="n">
        <f aca="false">A3601-0.01</f>
        <v>64.0199999999816</v>
      </c>
      <c r="B3602" s="21" t="n">
        <f aca="false">1+$F$3*$F$2*(1+$F$4)^A3602-(1+$F$3)^A3602</f>
        <v>-7641.91857764469</v>
      </c>
      <c r="C3602" s="22" t="n">
        <f aca="false">IF(AND(B3602&gt;=0,B3601&lt;0),1,0)</f>
        <v>0</v>
      </c>
    </row>
    <row r="3603" customFormat="false" ht="12.8" hidden="false" customHeight="false" outlineLevel="0" collapsed="false">
      <c r="A3603" s="24" t="n">
        <f aca="false">A3602-0.01</f>
        <v>64.0099999999816</v>
      </c>
      <c r="B3603" s="21" t="n">
        <f aca="false">1+$F$3*$F$2*(1+$F$4)^A3603-(1+$F$3)^A3603</f>
        <v>-7631.19775338532</v>
      </c>
      <c r="C3603" s="22" t="n">
        <f aca="false">IF(AND(B3603&gt;=0,B3602&lt;0),1,0)</f>
        <v>0</v>
      </c>
    </row>
    <row r="3604" customFormat="false" ht="12.8" hidden="false" customHeight="false" outlineLevel="0" collapsed="false">
      <c r="A3604" s="24" t="n">
        <f aca="false">A3603-0.01</f>
        <v>63.9999999999816</v>
      </c>
      <c r="B3604" s="21" t="n">
        <f aca="false">1+$F$3*$F$2*(1+$F$4)^A3604-(1+$F$3)^A3604</f>
        <v>-7620.4919204848</v>
      </c>
      <c r="C3604" s="22" t="n">
        <f aca="false">IF(AND(B3604&gt;=0,B3603&lt;0),1,0)</f>
        <v>0</v>
      </c>
    </row>
    <row r="3605" customFormat="false" ht="12.8" hidden="false" customHeight="false" outlineLevel="0" collapsed="false">
      <c r="A3605" s="24" t="n">
        <f aca="false">A3604-0.01</f>
        <v>63.9899999999816</v>
      </c>
      <c r="B3605" s="21" t="n">
        <f aca="false">1+$F$3*$F$2*(1+$F$4)^A3605-(1+$F$3)^A3605</f>
        <v>-7609.80105799843</v>
      </c>
      <c r="C3605" s="22" t="n">
        <f aca="false">IF(AND(B3605&gt;=0,B3604&lt;0),1,0)</f>
        <v>0</v>
      </c>
    </row>
    <row r="3606" customFormat="false" ht="12.8" hidden="false" customHeight="false" outlineLevel="0" collapsed="false">
      <c r="A3606" s="24" t="n">
        <f aca="false">A3605-0.01</f>
        <v>63.9799999999816</v>
      </c>
      <c r="B3606" s="21" t="n">
        <f aca="false">1+$F$3*$F$2*(1+$F$4)^A3606-(1+$F$3)^A3606</f>
        <v>-7599.12514501075</v>
      </c>
      <c r="C3606" s="22" t="n">
        <f aca="false">IF(AND(B3606&gt;=0,B3605&lt;0),1,0)</f>
        <v>0</v>
      </c>
    </row>
    <row r="3607" customFormat="false" ht="12.8" hidden="false" customHeight="false" outlineLevel="0" collapsed="false">
      <c r="A3607" s="24" t="n">
        <f aca="false">A3606-0.01</f>
        <v>63.9699999999816</v>
      </c>
      <c r="B3607" s="21" t="n">
        <f aca="false">1+$F$3*$F$2*(1+$F$4)^A3607-(1+$F$3)^A3607</f>
        <v>-7588.4641606355</v>
      </c>
      <c r="C3607" s="22" t="n">
        <f aca="false">IF(AND(B3607&gt;=0,B3606&lt;0),1,0)</f>
        <v>0</v>
      </c>
    </row>
    <row r="3608" customFormat="false" ht="12.8" hidden="false" customHeight="false" outlineLevel="0" collapsed="false">
      <c r="A3608" s="24" t="n">
        <f aca="false">A3607-0.01</f>
        <v>63.9599999999816</v>
      </c>
      <c r="B3608" s="21" t="n">
        <f aca="false">1+$F$3*$F$2*(1+$F$4)^A3608-(1+$F$3)^A3608</f>
        <v>-7577.81808401563</v>
      </c>
      <c r="C3608" s="22" t="n">
        <f aca="false">IF(AND(B3608&gt;=0,B3607&lt;0),1,0)</f>
        <v>0</v>
      </c>
    </row>
    <row r="3609" customFormat="false" ht="12.8" hidden="false" customHeight="false" outlineLevel="0" collapsed="false">
      <c r="A3609" s="24" t="n">
        <f aca="false">A3608-0.01</f>
        <v>63.9499999999816</v>
      </c>
      <c r="B3609" s="21" t="n">
        <f aca="false">1+$F$3*$F$2*(1+$F$4)^A3609-(1+$F$3)^A3609</f>
        <v>-7567.18689432319</v>
      </c>
      <c r="C3609" s="22" t="n">
        <f aca="false">IF(AND(B3609&gt;=0,B3608&lt;0),1,0)</f>
        <v>0</v>
      </c>
    </row>
    <row r="3610" customFormat="false" ht="12.8" hidden="false" customHeight="false" outlineLevel="0" collapsed="false">
      <c r="A3610" s="24" t="n">
        <f aca="false">A3609-0.01</f>
        <v>63.9399999999816</v>
      </c>
      <c r="B3610" s="21" t="n">
        <f aca="false">1+$F$3*$F$2*(1+$F$4)^A3610-(1+$F$3)^A3610</f>
        <v>-7556.57057075933</v>
      </c>
      <c r="C3610" s="22" t="n">
        <f aca="false">IF(AND(B3610&gt;=0,B3609&lt;0),1,0)</f>
        <v>0</v>
      </c>
    </row>
    <row r="3611" customFormat="false" ht="12.8" hidden="false" customHeight="false" outlineLevel="0" collapsed="false">
      <c r="A3611" s="24" t="n">
        <f aca="false">A3610-0.01</f>
        <v>63.9299999999816</v>
      </c>
      <c r="B3611" s="21" t="n">
        <f aca="false">1+$F$3*$F$2*(1+$F$4)^A3611-(1+$F$3)^A3611</f>
        <v>-7545.96909255426</v>
      </c>
      <c r="C3611" s="22" t="n">
        <f aca="false">IF(AND(B3611&gt;=0,B3610&lt;0),1,0)</f>
        <v>0</v>
      </c>
    </row>
    <row r="3612" customFormat="false" ht="12.8" hidden="false" customHeight="false" outlineLevel="0" collapsed="false">
      <c r="A3612" s="24" t="n">
        <f aca="false">A3611-0.01</f>
        <v>63.9199999999816</v>
      </c>
      <c r="B3612" s="21" t="n">
        <f aca="false">1+$F$3*$F$2*(1+$F$4)^A3612-(1+$F$3)^A3612</f>
        <v>-7535.3824389672</v>
      </c>
      <c r="C3612" s="22" t="n">
        <f aca="false">IF(AND(B3612&gt;=0,B3611&lt;0),1,0)</f>
        <v>0</v>
      </c>
    </row>
    <row r="3613" customFormat="false" ht="12.8" hidden="false" customHeight="false" outlineLevel="0" collapsed="false">
      <c r="A3613" s="24" t="n">
        <f aca="false">A3612-0.01</f>
        <v>63.9099999999816</v>
      </c>
      <c r="B3613" s="21" t="n">
        <f aca="false">1+$F$3*$F$2*(1+$F$4)^A3613-(1+$F$3)^A3613</f>
        <v>-7524.81058928634</v>
      </c>
      <c r="C3613" s="22" t="n">
        <f aca="false">IF(AND(B3613&gt;=0,B3612&lt;0),1,0)</f>
        <v>0</v>
      </c>
    </row>
    <row r="3614" customFormat="false" ht="12.8" hidden="false" customHeight="false" outlineLevel="0" collapsed="false">
      <c r="A3614" s="24" t="n">
        <f aca="false">A3613-0.01</f>
        <v>63.8999999999816</v>
      </c>
      <c r="B3614" s="21" t="n">
        <f aca="false">1+$F$3*$F$2*(1+$F$4)^A3614-(1+$F$3)^A3614</f>
        <v>-7514.25352282879</v>
      </c>
      <c r="C3614" s="22" t="n">
        <f aca="false">IF(AND(B3614&gt;=0,B3613&lt;0),1,0)</f>
        <v>0</v>
      </c>
    </row>
    <row r="3615" customFormat="false" ht="12.8" hidden="false" customHeight="false" outlineLevel="0" collapsed="false">
      <c r="A3615" s="24" t="n">
        <f aca="false">A3614-0.01</f>
        <v>63.8899999999816</v>
      </c>
      <c r="B3615" s="21" t="n">
        <f aca="false">1+$F$3*$F$2*(1+$F$4)^A3615-(1+$F$3)^A3615</f>
        <v>-7503.71121894055</v>
      </c>
      <c r="C3615" s="22" t="n">
        <f aca="false">IF(AND(B3615&gt;=0,B3614&lt;0),1,0)</f>
        <v>0</v>
      </c>
    </row>
    <row r="3616" customFormat="false" ht="12.8" hidden="false" customHeight="false" outlineLevel="0" collapsed="false">
      <c r="A3616" s="24" t="n">
        <f aca="false">A3615-0.01</f>
        <v>63.8799999999816</v>
      </c>
      <c r="B3616" s="21" t="n">
        <f aca="false">1+$F$3*$F$2*(1+$F$4)^A3616-(1+$F$3)^A3616</f>
        <v>-7493.18365699648</v>
      </c>
      <c r="C3616" s="22" t="n">
        <f aca="false">IF(AND(B3616&gt;=0,B3615&lt;0),1,0)</f>
        <v>0</v>
      </c>
    </row>
    <row r="3617" customFormat="false" ht="12.8" hidden="false" customHeight="false" outlineLevel="0" collapsed="false">
      <c r="A3617" s="24" t="n">
        <f aca="false">A3616-0.01</f>
        <v>63.8699999999816</v>
      </c>
      <c r="B3617" s="21" t="n">
        <f aca="false">1+$F$3*$F$2*(1+$F$4)^A3617-(1+$F$3)^A3617</f>
        <v>-7482.67081640025</v>
      </c>
      <c r="C3617" s="22" t="n">
        <f aca="false">IF(AND(B3617&gt;=0,B3616&lt;0),1,0)</f>
        <v>0</v>
      </c>
    </row>
    <row r="3618" customFormat="false" ht="12.8" hidden="false" customHeight="false" outlineLevel="0" collapsed="false">
      <c r="A3618" s="24" t="n">
        <f aca="false">A3617-0.01</f>
        <v>63.8599999999816</v>
      </c>
      <c r="B3618" s="21" t="n">
        <f aca="false">1+$F$3*$F$2*(1+$F$4)^A3618-(1+$F$3)^A3618</f>
        <v>-7472.17267658429</v>
      </c>
      <c r="C3618" s="22" t="n">
        <f aca="false">IF(AND(B3618&gt;=0,B3617&lt;0),1,0)</f>
        <v>0</v>
      </c>
    </row>
    <row r="3619" customFormat="false" ht="12.8" hidden="false" customHeight="false" outlineLevel="0" collapsed="false">
      <c r="A3619" s="24" t="n">
        <f aca="false">A3618-0.01</f>
        <v>63.8499999999816</v>
      </c>
      <c r="B3619" s="21" t="n">
        <f aca="false">1+$F$3*$F$2*(1+$F$4)^A3619-(1+$F$3)^A3619</f>
        <v>-7461.68921700975</v>
      </c>
      <c r="C3619" s="22" t="n">
        <f aca="false">IF(AND(B3619&gt;=0,B3618&lt;0),1,0)</f>
        <v>0</v>
      </c>
    </row>
    <row r="3620" customFormat="false" ht="12.8" hidden="false" customHeight="false" outlineLevel="0" collapsed="false">
      <c r="A3620" s="24" t="n">
        <f aca="false">A3619-0.01</f>
        <v>63.8399999999816</v>
      </c>
      <c r="B3620" s="21" t="n">
        <f aca="false">1+$F$3*$F$2*(1+$F$4)^A3620-(1+$F$3)^A3620</f>
        <v>-7451.22041716648</v>
      </c>
      <c r="C3620" s="22" t="n">
        <f aca="false">IF(AND(B3620&gt;=0,B3619&lt;0),1,0)</f>
        <v>0</v>
      </c>
    </row>
    <row r="3621" customFormat="false" ht="12.8" hidden="false" customHeight="false" outlineLevel="0" collapsed="false">
      <c r="A3621" s="24" t="n">
        <f aca="false">A3620-0.01</f>
        <v>63.8299999999816</v>
      </c>
      <c r="B3621" s="21" t="n">
        <f aca="false">1+$F$3*$F$2*(1+$F$4)^A3621-(1+$F$3)^A3621</f>
        <v>-7440.76625657299</v>
      </c>
      <c r="C3621" s="22" t="n">
        <f aca="false">IF(AND(B3621&gt;=0,B3620&lt;0),1,0)</f>
        <v>0</v>
      </c>
    </row>
    <row r="3622" customFormat="false" ht="12.8" hidden="false" customHeight="false" outlineLevel="0" collapsed="false">
      <c r="A3622" s="24" t="n">
        <f aca="false">A3621-0.01</f>
        <v>63.8199999999816</v>
      </c>
      <c r="B3622" s="21" t="n">
        <f aca="false">1+$F$3*$F$2*(1+$F$4)^A3622-(1+$F$3)^A3622</f>
        <v>-7430.32671477637</v>
      </c>
      <c r="C3622" s="22" t="n">
        <f aca="false">IF(AND(B3622&gt;=0,B3621&lt;0),1,0)</f>
        <v>0</v>
      </c>
    </row>
    <row r="3623" customFormat="false" ht="12.8" hidden="false" customHeight="false" outlineLevel="0" collapsed="false">
      <c r="A3623" s="24" t="n">
        <f aca="false">A3622-0.01</f>
        <v>63.8099999999816</v>
      </c>
      <c r="B3623" s="21" t="n">
        <f aca="false">1+$F$3*$F$2*(1+$F$4)^A3623-(1+$F$3)^A3623</f>
        <v>-7419.90177135231</v>
      </c>
      <c r="C3623" s="22" t="n">
        <f aca="false">IF(AND(B3623&gt;=0,B3622&lt;0),1,0)</f>
        <v>0</v>
      </c>
    </row>
    <row r="3624" customFormat="false" ht="12.8" hidden="false" customHeight="false" outlineLevel="0" collapsed="false">
      <c r="A3624" s="24" t="n">
        <f aca="false">A3623-0.01</f>
        <v>63.7999999999816</v>
      </c>
      <c r="B3624" s="21" t="n">
        <f aca="false">1+$F$3*$F$2*(1+$F$4)^A3624-(1+$F$3)^A3624</f>
        <v>-7409.49140590499</v>
      </c>
      <c r="C3624" s="22" t="n">
        <f aca="false">IF(AND(B3624&gt;=0,B3623&lt;0),1,0)</f>
        <v>0</v>
      </c>
    </row>
    <row r="3625" customFormat="false" ht="12.8" hidden="false" customHeight="false" outlineLevel="0" collapsed="false">
      <c r="A3625" s="24" t="n">
        <f aca="false">A3624-0.01</f>
        <v>63.7899999999816</v>
      </c>
      <c r="B3625" s="21" t="n">
        <f aca="false">1+$F$3*$F$2*(1+$F$4)^A3625-(1+$F$3)^A3625</f>
        <v>-7399.09559806712</v>
      </c>
      <c r="C3625" s="22" t="n">
        <f aca="false">IF(AND(B3625&gt;=0,B3624&lt;0),1,0)</f>
        <v>0</v>
      </c>
    </row>
    <row r="3626" customFormat="false" ht="12.8" hidden="false" customHeight="false" outlineLevel="0" collapsed="false">
      <c r="A3626" s="24" t="n">
        <f aca="false">A3625-0.01</f>
        <v>63.7799999999816</v>
      </c>
      <c r="B3626" s="21" t="n">
        <f aca="false">1+$F$3*$F$2*(1+$F$4)^A3626-(1+$F$3)^A3626</f>
        <v>-7388.71432749982</v>
      </c>
      <c r="C3626" s="22" t="n">
        <f aca="false">IF(AND(B3626&gt;=0,B3625&lt;0),1,0)</f>
        <v>0</v>
      </c>
    </row>
    <row r="3627" customFormat="false" ht="12.8" hidden="false" customHeight="false" outlineLevel="0" collapsed="false">
      <c r="A3627" s="24" t="n">
        <f aca="false">A3626-0.01</f>
        <v>63.7699999999816</v>
      </c>
      <c r="B3627" s="21" t="n">
        <f aca="false">1+$F$3*$F$2*(1+$F$4)^A3627-(1+$F$3)^A3627</f>
        <v>-7378.34757389266</v>
      </c>
      <c r="C3627" s="22" t="n">
        <f aca="false">IF(AND(B3627&gt;=0,B3626&lt;0),1,0)</f>
        <v>0</v>
      </c>
    </row>
    <row r="3628" customFormat="false" ht="12.8" hidden="false" customHeight="false" outlineLevel="0" collapsed="false">
      <c r="A3628" s="24" t="n">
        <f aca="false">A3627-0.01</f>
        <v>63.7599999999816</v>
      </c>
      <c r="B3628" s="21" t="n">
        <f aca="false">1+$F$3*$F$2*(1+$F$4)^A3628-(1+$F$3)^A3628</f>
        <v>-7367.99531696353</v>
      </c>
      <c r="C3628" s="22" t="n">
        <f aca="false">IF(AND(B3628&gt;=0,B3627&lt;0),1,0)</f>
        <v>0</v>
      </c>
    </row>
    <row r="3629" customFormat="false" ht="12.8" hidden="false" customHeight="false" outlineLevel="0" collapsed="false">
      <c r="A3629" s="24" t="n">
        <f aca="false">A3628-0.01</f>
        <v>63.7499999999816</v>
      </c>
      <c r="B3629" s="21" t="n">
        <f aca="false">1+$F$3*$F$2*(1+$F$4)^A3629-(1+$F$3)^A3629</f>
        <v>-7357.65753645869</v>
      </c>
      <c r="C3629" s="22" t="n">
        <f aca="false">IF(AND(B3629&gt;=0,B3628&lt;0),1,0)</f>
        <v>0</v>
      </c>
    </row>
    <row r="3630" customFormat="false" ht="12.8" hidden="false" customHeight="false" outlineLevel="0" collapsed="false">
      <c r="A3630" s="24" t="n">
        <f aca="false">A3629-0.01</f>
        <v>63.7399999999816</v>
      </c>
      <c r="B3630" s="21" t="n">
        <f aca="false">1+$F$3*$F$2*(1+$F$4)^A3630-(1+$F$3)^A3630</f>
        <v>-7347.33421215268</v>
      </c>
      <c r="C3630" s="22" t="n">
        <f aca="false">IF(AND(B3630&gt;=0,B3629&lt;0),1,0)</f>
        <v>0</v>
      </c>
    </row>
    <row r="3631" customFormat="false" ht="12.8" hidden="false" customHeight="false" outlineLevel="0" collapsed="false">
      <c r="A3631" s="24" t="n">
        <f aca="false">A3630-0.01</f>
        <v>63.7299999999816</v>
      </c>
      <c r="B3631" s="21" t="n">
        <f aca="false">1+$F$3*$F$2*(1+$F$4)^A3631-(1+$F$3)^A3631</f>
        <v>-7337.02532384828</v>
      </c>
      <c r="C3631" s="22" t="n">
        <f aca="false">IF(AND(B3631&gt;=0,B3630&lt;0),1,0)</f>
        <v>0</v>
      </c>
    </row>
    <row r="3632" customFormat="false" ht="12.8" hidden="false" customHeight="false" outlineLevel="0" collapsed="false">
      <c r="A3632" s="24" t="n">
        <f aca="false">A3631-0.01</f>
        <v>63.7199999999817</v>
      </c>
      <c r="B3632" s="21" t="n">
        <f aca="false">1+$F$3*$F$2*(1+$F$4)^A3632-(1+$F$3)^A3632</f>
        <v>-7326.73085137648</v>
      </c>
      <c r="C3632" s="22" t="n">
        <f aca="false">IF(AND(B3632&gt;=0,B3631&lt;0),1,0)</f>
        <v>0</v>
      </c>
    </row>
    <row r="3633" customFormat="false" ht="12.8" hidden="false" customHeight="false" outlineLevel="0" collapsed="false">
      <c r="A3633" s="24" t="n">
        <f aca="false">A3632-0.01</f>
        <v>63.7099999999816</v>
      </c>
      <c r="B3633" s="21" t="n">
        <f aca="false">1+$F$3*$F$2*(1+$F$4)^A3633-(1+$F$3)^A3633</f>
        <v>-7316.45077459647</v>
      </c>
      <c r="C3633" s="22" t="n">
        <f aca="false">IF(AND(B3633&gt;=0,B3632&lt;0),1,0)</f>
        <v>0</v>
      </c>
    </row>
    <row r="3634" customFormat="false" ht="12.8" hidden="false" customHeight="false" outlineLevel="0" collapsed="false">
      <c r="A3634" s="24" t="n">
        <f aca="false">A3633-0.01</f>
        <v>63.6999999999817</v>
      </c>
      <c r="B3634" s="21" t="n">
        <f aca="false">1+$F$3*$F$2*(1+$F$4)^A3634-(1+$F$3)^A3634</f>
        <v>-7306.18507339554</v>
      </c>
      <c r="C3634" s="22" t="n">
        <f aca="false">IF(AND(B3634&gt;=0,B3633&lt;0),1,0)</f>
        <v>0</v>
      </c>
    </row>
    <row r="3635" customFormat="false" ht="12.8" hidden="false" customHeight="false" outlineLevel="0" collapsed="false">
      <c r="A3635" s="24" t="n">
        <f aca="false">A3634-0.01</f>
        <v>63.6899999999817</v>
      </c>
      <c r="B3635" s="21" t="n">
        <f aca="false">1+$F$3*$F$2*(1+$F$4)^A3635-(1+$F$3)^A3635</f>
        <v>-7295.93372768908</v>
      </c>
      <c r="C3635" s="22" t="n">
        <f aca="false">IF(AND(B3635&gt;=0,B3634&lt;0),1,0)</f>
        <v>0</v>
      </c>
    </row>
    <row r="3636" customFormat="false" ht="12.8" hidden="false" customHeight="false" outlineLevel="0" collapsed="false">
      <c r="A3636" s="24" t="n">
        <f aca="false">A3635-0.01</f>
        <v>63.6799999999817</v>
      </c>
      <c r="B3636" s="21" t="n">
        <f aca="false">1+$F$3*$F$2*(1+$F$4)^A3636-(1+$F$3)^A3636</f>
        <v>-7285.69671742055</v>
      </c>
      <c r="C3636" s="22" t="n">
        <f aca="false">IF(AND(B3636&gt;=0,B3635&lt;0),1,0)</f>
        <v>0</v>
      </c>
    </row>
    <row r="3637" customFormat="false" ht="12.8" hidden="false" customHeight="false" outlineLevel="0" collapsed="false">
      <c r="A3637" s="24" t="n">
        <f aca="false">A3636-0.01</f>
        <v>63.6699999999817</v>
      </c>
      <c r="B3637" s="21" t="n">
        <f aca="false">1+$F$3*$F$2*(1+$F$4)^A3637-(1+$F$3)^A3637</f>
        <v>-7275.4740225614</v>
      </c>
      <c r="C3637" s="22" t="n">
        <f aca="false">IF(AND(B3637&gt;=0,B3636&lt;0),1,0)</f>
        <v>0</v>
      </c>
    </row>
    <row r="3638" customFormat="false" ht="12.8" hidden="false" customHeight="false" outlineLevel="0" collapsed="false">
      <c r="A3638" s="24" t="n">
        <f aca="false">A3637-0.01</f>
        <v>63.6599999999817</v>
      </c>
      <c r="B3638" s="21" t="n">
        <f aca="false">1+$F$3*$F$2*(1+$F$4)^A3638-(1+$F$3)^A3638</f>
        <v>-7265.26562311108</v>
      </c>
      <c r="C3638" s="22" t="n">
        <f aca="false">IF(AND(B3638&gt;=0,B3637&lt;0),1,0)</f>
        <v>0</v>
      </c>
    </row>
    <row r="3639" customFormat="false" ht="12.8" hidden="false" customHeight="false" outlineLevel="0" collapsed="false">
      <c r="A3639" s="24" t="n">
        <f aca="false">A3638-0.01</f>
        <v>63.6499999999817</v>
      </c>
      <c r="B3639" s="21" t="n">
        <f aca="false">1+$F$3*$F$2*(1+$F$4)^A3639-(1+$F$3)^A3639</f>
        <v>-7255.07149909696</v>
      </c>
      <c r="C3639" s="22" t="n">
        <f aca="false">IF(AND(B3639&gt;=0,B3638&lt;0),1,0)</f>
        <v>0</v>
      </c>
    </row>
    <row r="3640" customFormat="false" ht="12.8" hidden="false" customHeight="false" outlineLevel="0" collapsed="false">
      <c r="A3640" s="24" t="n">
        <f aca="false">A3639-0.01</f>
        <v>63.6399999999817</v>
      </c>
      <c r="B3640" s="21" t="n">
        <f aca="false">1+$F$3*$F$2*(1+$F$4)^A3640-(1+$F$3)^A3640</f>
        <v>-7244.89163057431</v>
      </c>
      <c r="C3640" s="22" t="n">
        <f aca="false">IF(AND(B3640&gt;=0,B3639&lt;0),1,0)</f>
        <v>0</v>
      </c>
    </row>
    <row r="3641" customFormat="false" ht="12.8" hidden="false" customHeight="false" outlineLevel="0" collapsed="false">
      <c r="A3641" s="24" t="n">
        <f aca="false">A3640-0.01</f>
        <v>63.6299999999817</v>
      </c>
      <c r="B3641" s="21" t="n">
        <f aca="false">1+$F$3*$F$2*(1+$F$4)^A3641-(1+$F$3)^A3641</f>
        <v>-7234.72599762626</v>
      </c>
      <c r="C3641" s="22" t="n">
        <f aca="false">IF(AND(B3641&gt;=0,B3640&lt;0),1,0)</f>
        <v>0</v>
      </c>
    </row>
    <row r="3642" customFormat="false" ht="12.8" hidden="false" customHeight="false" outlineLevel="0" collapsed="false">
      <c r="A3642" s="24" t="n">
        <f aca="false">A3641-0.01</f>
        <v>63.6199999999817</v>
      </c>
      <c r="B3642" s="21" t="n">
        <f aca="false">1+$F$3*$F$2*(1+$F$4)^A3642-(1+$F$3)^A3642</f>
        <v>-7224.57458036377</v>
      </c>
      <c r="C3642" s="22" t="n">
        <f aca="false">IF(AND(B3642&gt;=0,B3641&lt;0),1,0)</f>
        <v>0</v>
      </c>
    </row>
    <row r="3643" customFormat="false" ht="12.8" hidden="false" customHeight="false" outlineLevel="0" collapsed="false">
      <c r="A3643" s="24" t="n">
        <f aca="false">A3642-0.01</f>
        <v>63.6099999999817</v>
      </c>
      <c r="B3643" s="21" t="n">
        <f aca="false">1+$F$3*$F$2*(1+$F$4)^A3643-(1+$F$3)^A3643</f>
        <v>-7214.43735892557</v>
      </c>
      <c r="C3643" s="22" t="n">
        <f aca="false">IF(AND(B3643&gt;=0,B3642&lt;0),1,0)</f>
        <v>0</v>
      </c>
    </row>
    <row r="3644" customFormat="false" ht="12.8" hidden="false" customHeight="false" outlineLevel="0" collapsed="false">
      <c r="A3644" s="24" t="n">
        <f aca="false">A3643-0.01</f>
        <v>63.5999999999817</v>
      </c>
      <c r="B3644" s="21" t="n">
        <f aca="false">1+$F$3*$F$2*(1+$F$4)^A3644-(1+$F$3)^A3644</f>
        <v>-7204.31431347812</v>
      </c>
      <c r="C3644" s="22" t="n">
        <f aca="false">IF(AND(B3644&gt;=0,B3643&lt;0),1,0)</f>
        <v>0</v>
      </c>
    </row>
    <row r="3645" customFormat="false" ht="12.8" hidden="false" customHeight="false" outlineLevel="0" collapsed="false">
      <c r="A3645" s="24" t="n">
        <f aca="false">A3644-0.01</f>
        <v>63.5899999999817</v>
      </c>
      <c r="B3645" s="21" t="n">
        <f aca="false">1+$F$3*$F$2*(1+$F$4)^A3645-(1+$F$3)^A3645</f>
        <v>-7194.20542421561</v>
      </c>
      <c r="C3645" s="22" t="n">
        <f aca="false">IF(AND(B3645&gt;=0,B3644&lt;0),1,0)</f>
        <v>0</v>
      </c>
    </row>
    <row r="3646" customFormat="false" ht="12.8" hidden="false" customHeight="false" outlineLevel="0" collapsed="false">
      <c r="A3646" s="24" t="n">
        <f aca="false">A3645-0.01</f>
        <v>63.5799999999817</v>
      </c>
      <c r="B3646" s="21" t="n">
        <f aca="false">1+$F$3*$F$2*(1+$F$4)^A3646-(1+$F$3)^A3646</f>
        <v>-7184.11067135987</v>
      </c>
      <c r="C3646" s="22" t="n">
        <f aca="false">IF(AND(B3646&gt;=0,B3645&lt;0),1,0)</f>
        <v>0</v>
      </c>
    </row>
    <row r="3647" customFormat="false" ht="12.8" hidden="false" customHeight="false" outlineLevel="0" collapsed="false">
      <c r="A3647" s="24" t="n">
        <f aca="false">A3646-0.01</f>
        <v>63.5699999999817</v>
      </c>
      <c r="B3647" s="21" t="n">
        <f aca="false">1+$F$3*$F$2*(1+$F$4)^A3647-(1+$F$3)^A3647</f>
        <v>-7174.03003516037</v>
      </c>
      <c r="C3647" s="22" t="n">
        <f aca="false">IF(AND(B3647&gt;=0,B3646&lt;0),1,0)</f>
        <v>0</v>
      </c>
    </row>
    <row r="3648" customFormat="false" ht="12.8" hidden="false" customHeight="false" outlineLevel="0" collapsed="false">
      <c r="A3648" s="24" t="n">
        <f aca="false">A3647-0.01</f>
        <v>63.5599999999817</v>
      </c>
      <c r="B3648" s="21" t="n">
        <f aca="false">1+$F$3*$F$2*(1+$F$4)^A3648-(1+$F$3)^A3648</f>
        <v>-7163.96349589417</v>
      </c>
      <c r="C3648" s="22" t="n">
        <f aca="false">IF(AND(B3648&gt;=0,B3647&lt;0),1,0)</f>
        <v>0</v>
      </c>
    </row>
    <row r="3649" customFormat="false" ht="12.8" hidden="false" customHeight="false" outlineLevel="0" collapsed="false">
      <c r="A3649" s="24" t="n">
        <f aca="false">A3648-0.01</f>
        <v>63.5499999999817</v>
      </c>
      <c r="B3649" s="21" t="n">
        <f aca="false">1+$F$3*$F$2*(1+$F$4)^A3649-(1+$F$3)^A3649</f>
        <v>-7153.91103386586</v>
      </c>
      <c r="C3649" s="22" t="n">
        <f aca="false">IF(AND(B3649&gt;=0,B3648&lt;0),1,0)</f>
        <v>0</v>
      </c>
    </row>
    <row r="3650" customFormat="false" ht="12.8" hidden="false" customHeight="false" outlineLevel="0" collapsed="false">
      <c r="A3650" s="24" t="n">
        <f aca="false">A3649-0.01</f>
        <v>63.5399999999817</v>
      </c>
      <c r="B3650" s="21" t="n">
        <f aca="false">1+$F$3*$F$2*(1+$F$4)^A3650-(1+$F$3)^A3650</f>
        <v>-7143.87262940756</v>
      </c>
      <c r="C3650" s="22" t="n">
        <f aca="false">IF(AND(B3650&gt;=0,B3649&lt;0),1,0)</f>
        <v>0</v>
      </c>
    </row>
    <row r="3651" customFormat="false" ht="12.8" hidden="false" customHeight="false" outlineLevel="0" collapsed="false">
      <c r="A3651" s="24" t="n">
        <f aca="false">A3650-0.01</f>
        <v>63.5299999999817</v>
      </c>
      <c r="B3651" s="21" t="n">
        <f aca="false">1+$F$3*$F$2*(1+$F$4)^A3651-(1+$F$3)^A3651</f>
        <v>-7133.84826287885</v>
      </c>
      <c r="C3651" s="22" t="n">
        <f aca="false">IF(AND(B3651&gt;=0,B3650&lt;0),1,0)</f>
        <v>0</v>
      </c>
    </row>
    <row r="3652" customFormat="false" ht="12.8" hidden="false" customHeight="false" outlineLevel="0" collapsed="false">
      <c r="A3652" s="24" t="n">
        <f aca="false">A3651-0.01</f>
        <v>63.5199999999817</v>
      </c>
      <c r="B3652" s="21" t="n">
        <f aca="false">1+$F$3*$F$2*(1+$F$4)^A3652-(1+$F$3)^A3652</f>
        <v>-7123.83791466675</v>
      </c>
      <c r="C3652" s="22" t="n">
        <f aca="false">IF(AND(B3652&gt;=0,B3651&lt;0),1,0)</f>
        <v>0</v>
      </c>
    </row>
    <row r="3653" customFormat="false" ht="12.8" hidden="false" customHeight="false" outlineLevel="0" collapsed="false">
      <c r="A3653" s="24" t="n">
        <f aca="false">A3652-0.01</f>
        <v>63.5099999999817</v>
      </c>
      <c r="B3653" s="21" t="n">
        <f aca="false">1+$F$3*$F$2*(1+$F$4)^A3653-(1+$F$3)^A3653</f>
        <v>-7113.84156518568</v>
      </c>
      <c r="C3653" s="22" t="n">
        <f aca="false">IF(AND(B3653&gt;=0,B3652&lt;0),1,0)</f>
        <v>0</v>
      </c>
    </row>
    <row r="3654" customFormat="false" ht="12.8" hidden="false" customHeight="false" outlineLevel="0" collapsed="false">
      <c r="A3654" s="24" t="n">
        <f aca="false">A3653-0.01</f>
        <v>63.4999999999817</v>
      </c>
      <c r="B3654" s="21" t="n">
        <f aca="false">1+$F$3*$F$2*(1+$F$4)^A3654-(1+$F$3)^A3654</f>
        <v>-7103.8591948774</v>
      </c>
      <c r="C3654" s="22" t="n">
        <f aca="false">IF(AND(B3654&gt;=0,B3653&lt;0),1,0)</f>
        <v>0</v>
      </c>
    </row>
    <row r="3655" customFormat="false" ht="12.8" hidden="false" customHeight="false" outlineLevel="0" collapsed="false">
      <c r="A3655" s="24" t="n">
        <f aca="false">A3654-0.01</f>
        <v>63.4899999999817</v>
      </c>
      <c r="B3655" s="21" t="n">
        <f aca="false">1+$F$3*$F$2*(1+$F$4)^A3655-(1+$F$3)^A3655</f>
        <v>-7093.89078421099</v>
      </c>
      <c r="C3655" s="22" t="n">
        <f aca="false">IF(AND(B3655&gt;=0,B3654&lt;0),1,0)</f>
        <v>0</v>
      </c>
    </row>
    <row r="3656" customFormat="false" ht="12.8" hidden="false" customHeight="false" outlineLevel="0" collapsed="false">
      <c r="A3656" s="24" t="n">
        <f aca="false">A3655-0.01</f>
        <v>63.4799999999817</v>
      </c>
      <c r="B3656" s="21" t="n">
        <f aca="false">1+$F$3*$F$2*(1+$F$4)^A3656-(1+$F$3)^A3656</f>
        <v>-7083.93631368284</v>
      </c>
      <c r="C3656" s="22" t="n">
        <f aca="false">IF(AND(B3656&gt;=0,B3655&lt;0),1,0)</f>
        <v>0</v>
      </c>
    </row>
    <row r="3657" customFormat="false" ht="12.8" hidden="false" customHeight="false" outlineLevel="0" collapsed="false">
      <c r="A3657" s="24" t="n">
        <f aca="false">A3656-0.01</f>
        <v>63.4699999999817</v>
      </c>
      <c r="B3657" s="21" t="n">
        <f aca="false">1+$F$3*$F$2*(1+$F$4)^A3657-(1+$F$3)^A3657</f>
        <v>-7073.99576381654</v>
      </c>
      <c r="C3657" s="22" t="n">
        <f aca="false">IF(AND(B3657&gt;=0,B3656&lt;0),1,0)</f>
        <v>0</v>
      </c>
    </row>
    <row r="3658" customFormat="false" ht="12.8" hidden="false" customHeight="false" outlineLevel="0" collapsed="false">
      <c r="A3658" s="24" t="n">
        <f aca="false">A3657-0.01</f>
        <v>63.4599999999817</v>
      </c>
      <c r="B3658" s="21" t="n">
        <f aca="false">1+$F$3*$F$2*(1+$F$4)^A3658-(1+$F$3)^A3658</f>
        <v>-7064.06911516292</v>
      </c>
      <c r="C3658" s="22" t="n">
        <f aca="false">IF(AND(B3658&gt;=0,B3657&lt;0),1,0)</f>
        <v>0</v>
      </c>
    </row>
    <row r="3659" customFormat="false" ht="12.8" hidden="false" customHeight="false" outlineLevel="0" collapsed="false">
      <c r="A3659" s="24" t="n">
        <f aca="false">A3658-0.01</f>
        <v>63.4499999999817</v>
      </c>
      <c r="B3659" s="21" t="n">
        <f aca="false">1+$F$3*$F$2*(1+$F$4)^A3659-(1+$F$3)^A3659</f>
        <v>-7054.15634829996</v>
      </c>
      <c r="C3659" s="22" t="n">
        <f aca="false">IF(AND(B3659&gt;=0,B3658&lt;0),1,0)</f>
        <v>0</v>
      </c>
    </row>
    <row r="3660" customFormat="false" ht="12.8" hidden="false" customHeight="false" outlineLevel="0" collapsed="false">
      <c r="A3660" s="24" t="n">
        <f aca="false">A3659-0.01</f>
        <v>63.4399999999817</v>
      </c>
      <c r="B3660" s="21" t="n">
        <f aca="false">1+$F$3*$F$2*(1+$F$4)^A3660-(1+$F$3)^A3660</f>
        <v>-7044.25744383276</v>
      </c>
      <c r="C3660" s="22" t="n">
        <f aca="false">IF(AND(B3660&gt;=0,B3659&lt;0),1,0)</f>
        <v>0</v>
      </c>
    </row>
    <row r="3661" customFormat="false" ht="12.8" hidden="false" customHeight="false" outlineLevel="0" collapsed="false">
      <c r="A3661" s="24" t="n">
        <f aca="false">A3660-0.01</f>
        <v>63.4299999999817</v>
      </c>
      <c r="B3661" s="21" t="n">
        <f aca="false">1+$F$3*$F$2*(1+$F$4)^A3661-(1+$F$3)^A3661</f>
        <v>-7034.37238239352</v>
      </c>
      <c r="C3661" s="22" t="n">
        <f aca="false">IF(AND(B3661&gt;=0,B3660&lt;0),1,0)</f>
        <v>0</v>
      </c>
    </row>
    <row r="3662" customFormat="false" ht="12.8" hidden="false" customHeight="false" outlineLevel="0" collapsed="false">
      <c r="A3662" s="24" t="n">
        <f aca="false">A3661-0.01</f>
        <v>63.4199999999817</v>
      </c>
      <c r="B3662" s="21" t="n">
        <f aca="false">1+$F$3*$F$2*(1+$F$4)^A3662-(1+$F$3)^A3662</f>
        <v>-7024.50114464151</v>
      </c>
      <c r="C3662" s="22" t="n">
        <f aca="false">IF(AND(B3662&gt;=0,B3661&lt;0),1,0)</f>
        <v>0</v>
      </c>
    </row>
    <row r="3663" customFormat="false" ht="12.8" hidden="false" customHeight="false" outlineLevel="0" collapsed="false">
      <c r="A3663" s="24" t="n">
        <f aca="false">A3662-0.01</f>
        <v>63.4099999999817</v>
      </c>
      <c r="B3663" s="21" t="n">
        <f aca="false">1+$F$3*$F$2*(1+$F$4)^A3663-(1+$F$3)^A3663</f>
        <v>-7014.64371126298</v>
      </c>
      <c r="C3663" s="22" t="n">
        <f aca="false">IF(AND(B3663&gt;=0,B3662&lt;0),1,0)</f>
        <v>0</v>
      </c>
    </row>
    <row r="3664" customFormat="false" ht="12.8" hidden="false" customHeight="false" outlineLevel="0" collapsed="false">
      <c r="A3664" s="24" t="n">
        <f aca="false">A3663-0.01</f>
        <v>63.3999999999817</v>
      </c>
      <c r="B3664" s="21" t="n">
        <f aca="false">1+$F$3*$F$2*(1+$F$4)^A3664-(1+$F$3)^A3664</f>
        <v>-7004.80006297118</v>
      </c>
      <c r="C3664" s="22" t="n">
        <f aca="false">IF(AND(B3664&gt;=0,B3663&lt;0),1,0)</f>
        <v>0</v>
      </c>
    </row>
    <row r="3665" customFormat="false" ht="12.8" hidden="false" customHeight="false" outlineLevel="0" collapsed="false">
      <c r="A3665" s="24" t="n">
        <f aca="false">A3664-0.01</f>
        <v>63.3899999999817</v>
      </c>
      <c r="B3665" s="21" t="n">
        <f aca="false">1+$F$3*$F$2*(1+$F$4)^A3665-(1+$F$3)^A3665</f>
        <v>-6994.9701805063</v>
      </c>
      <c r="C3665" s="22" t="n">
        <f aca="false">IF(AND(B3665&gt;=0,B3664&lt;0),1,0)</f>
        <v>0</v>
      </c>
    </row>
    <row r="3666" customFormat="false" ht="12.8" hidden="false" customHeight="false" outlineLevel="0" collapsed="false">
      <c r="A3666" s="24" t="n">
        <f aca="false">A3665-0.01</f>
        <v>63.3799999999817</v>
      </c>
      <c r="B3666" s="21" t="n">
        <f aca="false">1+$F$3*$F$2*(1+$F$4)^A3666-(1+$F$3)^A3666</f>
        <v>-6985.15404463542</v>
      </c>
      <c r="C3666" s="22" t="n">
        <f aca="false">IF(AND(B3666&gt;=0,B3665&lt;0),1,0)</f>
        <v>0</v>
      </c>
    </row>
    <row r="3667" customFormat="false" ht="12.8" hidden="false" customHeight="false" outlineLevel="0" collapsed="false">
      <c r="A3667" s="24" t="n">
        <f aca="false">A3666-0.01</f>
        <v>63.3699999999817</v>
      </c>
      <c r="B3667" s="21" t="n">
        <f aca="false">1+$F$3*$F$2*(1+$F$4)^A3667-(1+$F$3)^A3667</f>
        <v>-6975.35163615249</v>
      </c>
      <c r="C3667" s="22" t="n">
        <f aca="false">IF(AND(B3667&gt;=0,B3666&lt;0),1,0)</f>
        <v>0</v>
      </c>
    </row>
    <row r="3668" customFormat="false" ht="12.8" hidden="false" customHeight="false" outlineLevel="0" collapsed="false">
      <c r="A3668" s="24" t="n">
        <f aca="false">A3667-0.01</f>
        <v>63.3599999999817</v>
      </c>
      <c r="B3668" s="21" t="n">
        <f aca="false">1+$F$3*$F$2*(1+$F$4)^A3668-(1+$F$3)^A3668</f>
        <v>-6965.56293587829</v>
      </c>
      <c r="C3668" s="22" t="n">
        <f aca="false">IF(AND(B3668&gt;=0,B3667&lt;0),1,0)</f>
        <v>0</v>
      </c>
    </row>
    <row r="3669" customFormat="false" ht="12.8" hidden="false" customHeight="false" outlineLevel="0" collapsed="false">
      <c r="A3669" s="24" t="n">
        <f aca="false">A3668-0.01</f>
        <v>63.3499999999817</v>
      </c>
      <c r="B3669" s="21" t="n">
        <f aca="false">1+$F$3*$F$2*(1+$F$4)^A3669-(1+$F$3)^A3669</f>
        <v>-6955.78792466039</v>
      </c>
      <c r="C3669" s="22" t="n">
        <f aca="false">IF(AND(B3669&gt;=0,B3668&lt;0),1,0)</f>
        <v>0</v>
      </c>
    </row>
    <row r="3670" customFormat="false" ht="12.8" hidden="false" customHeight="false" outlineLevel="0" collapsed="false">
      <c r="A3670" s="24" t="n">
        <f aca="false">A3669-0.01</f>
        <v>63.3399999999817</v>
      </c>
      <c r="B3670" s="21" t="n">
        <f aca="false">1+$F$3*$F$2*(1+$F$4)^A3670-(1+$F$3)^A3670</f>
        <v>-6946.0265833731</v>
      </c>
      <c r="C3670" s="22" t="n">
        <f aca="false">IF(AND(B3670&gt;=0,B3669&lt;0),1,0)</f>
        <v>0</v>
      </c>
    </row>
    <row r="3671" customFormat="false" ht="12.8" hidden="false" customHeight="false" outlineLevel="0" collapsed="false">
      <c r="A3671" s="24" t="n">
        <f aca="false">A3670-0.01</f>
        <v>63.3299999999817</v>
      </c>
      <c r="B3671" s="21" t="n">
        <f aca="false">1+$F$3*$F$2*(1+$F$4)^A3671-(1+$F$3)^A3671</f>
        <v>-6936.27889291745</v>
      </c>
      <c r="C3671" s="22" t="n">
        <f aca="false">IF(AND(B3671&gt;=0,B3670&lt;0),1,0)</f>
        <v>0</v>
      </c>
    </row>
    <row r="3672" customFormat="false" ht="12.8" hidden="false" customHeight="false" outlineLevel="0" collapsed="false">
      <c r="A3672" s="24" t="n">
        <f aca="false">A3671-0.01</f>
        <v>63.3199999999817</v>
      </c>
      <c r="B3672" s="21" t="n">
        <f aca="false">1+$F$3*$F$2*(1+$F$4)^A3672-(1+$F$3)^A3672</f>
        <v>-6926.54483422117</v>
      </c>
      <c r="C3672" s="22" t="n">
        <f aca="false">IF(AND(B3672&gt;=0,B3671&lt;0),1,0)</f>
        <v>0</v>
      </c>
    </row>
    <row r="3673" customFormat="false" ht="12.8" hidden="false" customHeight="false" outlineLevel="0" collapsed="false">
      <c r="A3673" s="24" t="n">
        <f aca="false">A3672-0.01</f>
        <v>63.3099999999817</v>
      </c>
      <c r="B3673" s="21" t="n">
        <f aca="false">1+$F$3*$F$2*(1+$F$4)^A3673-(1+$F$3)^A3673</f>
        <v>-6916.82438823859</v>
      </c>
      <c r="C3673" s="22" t="n">
        <f aca="false">IF(AND(B3673&gt;=0,B3672&lt;0),1,0)</f>
        <v>0</v>
      </c>
    </row>
    <row r="3674" customFormat="false" ht="12.8" hidden="false" customHeight="false" outlineLevel="0" collapsed="false">
      <c r="A3674" s="24" t="n">
        <f aca="false">A3673-0.01</f>
        <v>63.2999999999817</v>
      </c>
      <c r="B3674" s="21" t="n">
        <f aca="false">1+$F$3*$F$2*(1+$F$4)^A3674-(1+$F$3)^A3674</f>
        <v>-6907.11753595067</v>
      </c>
      <c r="C3674" s="22" t="n">
        <f aca="false">IF(AND(B3674&gt;=0,B3673&lt;0),1,0)</f>
        <v>0</v>
      </c>
    </row>
    <row r="3675" customFormat="false" ht="12.8" hidden="false" customHeight="false" outlineLevel="0" collapsed="false">
      <c r="A3675" s="24" t="n">
        <f aca="false">A3674-0.01</f>
        <v>63.2899999999817</v>
      </c>
      <c r="B3675" s="21" t="n">
        <f aca="false">1+$F$3*$F$2*(1+$F$4)^A3675-(1+$F$3)^A3675</f>
        <v>-6897.42425836492</v>
      </c>
      <c r="C3675" s="22" t="n">
        <f aca="false">IF(AND(B3675&gt;=0,B3674&lt;0),1,0)</f>
        <v>0</v>
      </c>
    </row>
    <row r="3676" customFormat="false" ht="12.8" hidden="false" customHeight="false" outlineLevel="0" collapsed="false">
      <c r="A3676" s="24" t="n">
        <f aca="false">A3675-0.01</f>
        <v>63.2799999999817</v>
      </c>
      <c r="B3676" s="21" t="n">
        <f aca="false">1+$F$3*$F$2*(1+$F$4)^A3676-(1+$F$3)^A3676</f>
        <v>-6887.7445365154</v>
      </c>
      <c r="C3676" s="22" t="n">
        <f aca="false">IF(AND(B3676&gt;=0,B3675&lt;0),1,0)</f>
        <v>0</v>
      </c>
    </row>
    <row r="3677" customFormat="false" ht="12.8" hidden="false" customHeight="false" outlineLevel="0" collapsed="false">
      <c r="A3677" s="24" t="n">
        <f aca="false">A3676-0.01</f>
        <v>63.2699999999817</v>
      </c>
      <c r="B3677" s="21" t="n">
        <f aca="false">1+$F$3*$F$2*(1+$F$4)^A3677-(1+$F$3)^A3677</f>
        <v>-6878.07835146264</v>
      </c>
      <c r="C3677" s="22" t="n">
        <f aca="false">IF(AND(B3677&gt;=0,B3676&lt;0),1,0)</f>
        <v>0</v>
      </c>
    </row>
    <row r="3678" customFormat="false" ht="12.8" hidden="false" customHeight="false" outlineLevel="0" collapsed="false">
      <c r="A3678" s="24" t="n">
        <f aca="false">A3677-0.01</f>
        <v>63.2599999999817</v>
      </c>
      <c r="B3678" s="21" t="n">
        <f aca="false">1+$F$3*$F$2*(1+$F$4)^A3678-(1+$F$3)^A3678</f>
        <v>-6868.42568429363</v>
      </c>
      <c r="C3678" s="22" t="n">
        <f aca="false">IF(AND(B3678&gt;=0,B3677&lt;0),1,0)</f>
        <v>0</v>
      </c>
    </row>
    <row r="3679" customFormat="false" ht="12.8" hidden="false" customHeight="false" outlineLevel="0" collapsed="false">
      <c r="A3679" s="24" t="n">
        <f aca="false">A3678-0.01</f>
        <v>63.2499999999817</v>
      </c>
      <c r="B3679" s="21" t="n">
        <f aca="false">1+$F$3*$F$2*(1+$F$4)^A3679-(1+$F$3)^A3679</f>
        <v>-6858.78651612179</v>
      </c>
      <c r="C3679" s="22" t="n">
        <f aca="false">IF(AND(B3679&gt;=0,B3678&lt;0),1,0)</f>
        <v>0</v>
      </c>
    </row>
    <row r="3680" customFormat="false" ht="12.8" hidden="false" customHeight="false" outlineLevel="0" collapsed="false">
      <c r="A3680" s="24" t="n">
        <f aca="false">A3679-0.01</f>
        <v>63.2399999999817</v>
      </c>
      <c r="B3680" s="21" t="n">
        <f aca="false">1+$F$3*$F$2*(1+$F$4)^A3680-(1+$F$3)^A3680</f>
        <v>-6849.1608280869</v>
      </c>
      <c r="C3680" s="22" t="n">
        <f aca="false">IF(AND(B3680&gt;=0,B3679&lt;0),1,0)</f>
        <v>0</v>
      </c>
    </row>
    <row r="3681" customFormat="false" ht="12.8" hidden="false" customHeight="false" outlineLevel="0" collapsed="false">
      <c r="A3681" s="24" t="n">
        <f aca="false">A3680-0.01</f>
        <v>63.2299999999817</v>
      </c>
      <c r="B3681" s="21" t="n">
        <f aca="false">1+$F$3*$F$2*(1+$F$4)^A3681-(1+$F$3)^A3681</f>
        <v>-6839.5486013551</v>
      </c>
      <c r="C3681" s="22" t="n">
        <f aca="false">IF(AND(B3681&gt;=0,B3680&lt;0),1,0)</f>
        <v>0</v>
      </c>
    </row>
    <row r="3682" customFormat="false" ht="12.8" hidden="false" customHeight="false" outlineLevel="0" collapsed="false">
      <c r="A3682" s="24" t="n">
        <f aca="false">A3681-0.01</f>
        <v>63.2199999999818</v>
      </c>
      <c r="B3682" s="21" t="n">
        <f aca="false">1+$F$3*$F$2*(1+$F$4)^A3682-(1+$F$3)^A3682</f>
        <v>-6829.94981711882</v>
      </c>
      <c r="C3682" s="22" t="n">
        <f aca="false">IF(AND(B3682&gt;=0,B3681&lt;0),1,0)</f>
        <v>0</v>
      </c>
    </row>
    <row r="3683" customFormat="false" ht="12.8" hidden="false" customHeight="false" outlineLevel="0" collapsed="false">
      <c r="A3683" s="24" t="n">
        <f aca="false">A3682-0.01</f>
        <v>63.2099999999817</v>
      </c>
      <c r="B3683" s="21" t="n">
        <f aca="false">1+$F$3*$F$2*(1+$F$4)^A3683-(1+$F$3)^A3683</f>
        <v>-6820.36445659679</v>
      </c>
      <c r="C3683" s="22" t="n">
        <f aca="false">IF(AND(B3683&gt;=0,B3682&lt;0),1,0)</f>
        <v>0</v>
      </c>
    </row>
    <row r="3684" customFormat="false" ht="12.8" hidden="false" customHeight="false" outlineLevel="0" collapsed="false">
      <c r="A3684" s="24" t="n">
        <f aca="false">A3683-0.01</f>
        <v>63.1999999999818</v>
      </c>
      <c r="B3684" s="21" t="n">
        <f aca="false">1+$F$3*$F$2*(1+$F$4)^A3684-(1+$F$3)^A3684</f>
        <v>-6810.79250103394</v>
      </c>
      <c r="C3684" s="22" t="n">
        <f aca="false">IF(AND(B3684&gt;=0,B3683&lt;0),1,0)</f>
        <v>0</v>
      </c>
    </row>
    <row r="3685" customFormat="false" ht="12.8" hidden="false" customHeight="false" outlineLevel="0" collapsed="false">
      <c r="A3685" s="24" t="n">
        <f aca="false">A3684-0.01</f>
        <v>63.1899999999818</v>
      </c>
      <c r="B3685" s="21" t="n">
        <f aca="false">1+$F$3*$F$2*(1+$F$4)^A3685-(1+$F$3)^A3685</f>
        <v>-6801.23393170141</v>
      </c>
      <c r="C3685" s="22" t="n">
        <f aca="false">IF(AND(B3685&gt;=0,B3684&lt;0),1,0)</f>
        <v>0</v>
      </c>
    </row>
    <row r="3686" customFormat="false" ht="12.8" hidden="false" customHeight="false" outlineLevel="0" collapsed="false">
      <c r="A3686" s="24" t="n">
        <f aca="false">A3685-0.01</f>
        <v>63.1799999999818</v>
      </c>
      <c r="B3686" s="21" t="n">
        <f aca="false">1+$F$3*$F$2*(1+$F$4)^A3686-(1+$F$3)^A3686</f>
        <v>-6791.68872989652</v>
      </c>
      <c r="C3686" s="22" t="n">
        <f aca="false">IF(AND(B3686&gt;=0,B3685&lt;0),1,0)</f>
        <v>0</v>
      </c>
    </row>
    <row r="3687" customFormat="false" ht="12.8" hidden="false" customHeight="false" outlineLevel="0" collapsed="false">
      <c r="A3687" s="24" t="n">
        <f aca="false">A3686-0.01</f>
        <v>63.1699999999818</v>
      </c>
      <c r="B3687" s="21" t="n">
        <f aca="false">1+$F$3*$F$2*(1+$F$4)^A3687-(1+$F$3)^A3687</f>
        <v>-6782.15687694267</v>
      </c>
      <c r="C3687" s="22" t="n">
        <f aca="false">IF(AND(B3687&gt;=0,B3686&lt;0),1,0)</f>
        <v>0</v>
      </c>
    </row>
    <row r="3688" customFormat="false" ht="12.8" hidden="false" customHeight="false" outlineLevel="0" collapsed="false">
      <c r="A3688" s="24" t="n">
        <f aca="false">A3687-0.01</f>
        <v>63.1599999999818</v>
      </c>
      <c r="B3688" s="21" t="n">
        <f aca="false">1+$F$3*$F$2*(1+$F$4)^A3688-(1+$F$3)^A3688</f>
        <v>-6772.63835418939</v>
      </c>
      <c r="C3688" s="22" t="n">
        <f aca="false">IF(AND(B3688&gt;=0,B3687&lt;0),1,0)</f>
        <v>0</v>
      </c>
    </row>
    <row r="3689" customFormat="false" ht="12.8" hidden="false" customHeight="false" outlineLevel="0" collapsed="false">
      <c r="A3689" s="24" t="n">
        <f aca="false">A3688-0.01</f>
        <v>63.1499999999818</v>
      </c>
      <c r="B3689" s="21" t="n">
        <f aca="false">1+$F$3*$F$2*(1+$F$4)^A3689-(1+$F$3)^A3689</f>
        <v>-6763.13314301224</v>
      </c>
      <c r="C3689" s="22" t="n">
        <f aca="false">IF(AND(B3689&gt;=0,B3688&lt;0),1,0)</f>
        <v>0</v>
      </c>
    </row>
    <row r="3690" customFormat="false" ht="12.8" hidden="false" customHeight="false" outlineLevel="0" collapsed="false">
      <c r="A3690" s="24" t="n">
        <f aca="false">A3689-0.01</f>
        <v>63.1399999999818</v>
      </c>
      <c r="B3690" s="21" t="n">
        <f aca="false">1+$F$3*$F$2*(1+$F$4)^A3690-(1+$F$3)^A3690</f>
        <v>-6753.64122481279</v>
      </c>
      <c r="C3690" s="22" t="n">
        <f aca="false">IF(AND(B3690&gt;=0,B3689&lt;0),1,0)</f>
        <v>0</v>
      </c>
    </row>
    <row r="3691" customFormat="false" ht="12.8" hidden="false" customHeight="false" outlineLevel="0" collapsed="false">
      <c r="A3691" s="24" t="n">
        <f aca="false">A3690-0.01</f>
        <v>63.1299999999818</v>
      </c>
      <c r="B3691" s="21" t="n">
        <f aca="false">1+$F$3*$F$2*(1+$F$4)^A3691-(1+$F$3)^A3691</f>
        <v>-6744.1625810186</v>
      </c>
      <c r="C3691" s="22" t="n">
        <f aca="false">IF(AND(B3691&gt;=0,B3690&lt;0),1,0)</f>
        <v>0</v>
      </c>
    </row>
    <row r="3692" customFormat="false" ht="12.8" hidden="false" customHeight="false" outlineLevel="0" collapsed="false">
      <c r="A3692" s="24" t="n">
        <f aca="false">A3691-0.01</f>
        <v>63.1199999999818</v>
      </c>
      <c r="B3692" s="21" t="n">
        <f aca="false">1+$F$3*$F$2*(1+$F$4)^A3692-(1+$F$3)^A3692</f>
        <v>-6734.69719308317</v>
      </c>
      <c r="C3692" s="22" t="n">
        <f aca="false">IF(AND(B3692&gt;=0,B3691&lt;0),1,0)</f>
        <v>0</v>
      </c>
    </row>
    <row r="3693" customFormat="false" ht="12.8" hidden="false" customHeight="false" outlineLevel="0" collapsed="false">
      <c r="A3693" s="24" t="n">
        <f aca="false">A3692-0.01</f>
        <v>63.1099999999818</v>
      </c>
      <c r="B3693" s="21" t="n">
        <f aca="false">1+$F$3*$F$2*(1+$F$4)^A3693-(1+$F$3)^A3693</f>
        <v>-6725.24504248591</v>
      </c>
      <c r="C3693" s="22" t="n">
        <f aca="false">IF(AND(B3693&gt;=0,B3692&lt;0),1,0)</f>
        <v>0</v>
      </c>
    </row>
    <row r="3694" customFormat="false" ht="12.8" hidden="false" customHeight="false" outlineLevel="0" collapsed="false">
      <c r="A3694" s="24" t="n">
        <f aca="false">A3693-0.01</f>
        <v>63.0999999999818</v>
      </c>
      <c r="B3694" s="21" t="n">
        <f aca="false">1+$F$3*$F$2*(1+$F$4)^A3694-(1+$F$3)^A3694</f>
        <v>-6715.80611073208</v>
      </c>
      <c r="C3694" s="22" t="n">
        <f aca="false">IF(AND(B3694&gt;=0,B3693&lt;0),1,0)</f>
        <v>0</v>
      </c>
    </row>
    <row r="3695" customFormat="false" ht="12.8" hidden="false" customHeight="false" outlineLevel="0" collapsed="false">
      <c r="A3695" s="24" t="n">
        <f aca="false">A3694-0.01</f>
        <v>63.0899999999818</v>
      </c>
      <c r="B3695" s="21" t="n">
        <f aca="false">1+$F$3*$F$2*(1+$F$4)^A3695-(1+$F$3)^A3695</f>
        <v>-6706.38037935279</v>
      </c>
      <c r="C3695" s="22" t="n">
        <f aca="false">IF(AND(B3695&gt;=0,B3694&lt;0),1,0)</f>
        <v>0</v>
      </c>
    </row>
    <row r="3696" customFormat="false" ht="12.8" hidden="false" customHeight="false" outlineLevel="0" collapsed="false">
      <c r="A3696" s="24" t="n">
        <f aca="false">A3695-0.01</f>
        <v>63.0799999999818</v>
      </c>
      <c r="B3696" s="21" t="n">
        <f aca="false">1+$F$3*$F$2*(1+$F$4)^A3696-(1+$F$3)^A3696</f>
        <v>-6696.96782990494</v>
      </c>
      <c r="C3696" s="22" t="n">
        <f aca="false">IF(AND(B3696&gt;=0,B3695&lt;0),1,0)</f>
        <v>0</v>
      </c>
    </row>
    <row r="3697" customFormat="false" ht="12.8" hidden="false" customHeight="false" outlineLevel="0" collapsed="false">
      <c r="A3697" s="24" t="n">
        <f aca="false">A3696-0.01</f>
        <v>63.0699999999818</v>
      </c>
      <c r="B3697" s="21" t="n">
        <f aca="false">1+$F$3*$F$2*(1+$F$4)^A3697-(1+$F$3)^A3697</f>
        <v>-6687.5684439712</v>
      </c>
      <c r="C3697" s="22" t="n">
        <f aca="false">IF(AND(B3697&gt;=0,B3696&lt;0),1,0)</f>
        <v>0</v>
      </c>
    </row>
    <row r="3698" customFormat="false" ht="12.8" hidden="false" customHeight="false" outlineLevel="0" collapsed="false">
      <c r="A3698" s="24" t="n">
        <f aca="false">A3697-0.01</f>
        <v>63.0599999999818</v>
      </c>
      <c r="B3698" s="21" t="n">
        <f aca="false">1+$F$3*$F$2*(1+$F$4)^A3698-(1+$F$3)^A3698</f>
        <v>-6678.18220315995</v>
      </c>
      <c r="C3698" s="22" t="n">
        <f aca="false">IF(AND(B3698&gt;=0,B3697&lt;0),1,0)</f>
        <v>0</v>
      </c>
    </row>
    <row r="3699" customFormat="false" ht="12.8" hidden="false" customHeight="false" outlineLevel="0" collapsed="false">
      <c r="A3699" s="24" t="n">
        <f aca="false">A3698-0.01</f>
        <v>63.0499999999818</v>
      </c>
      <c r="B3699" s="21" t="n">
        <f aca="false">1+$F$3*$F$2*(1+$F$4)^A3699-(1+$F$3)^A3699</f>
        <v>-6668.80908910528</v>
      </c>
      <c r="C3699" s="22" t="n">
        <f aca="false">IF(AND(B3699&gt;=0,B3698&lt;0),1,0)</f>
        <v>0</v>
      </c>
    </row>
    <row r="3700" customFormat="false" ht="12.8" hidden="false" customHeight="false" outlineLevel="0" collapsed="false">
      <c r="A3700" s="24" t="n">
        <f aca="false">A3699-0.01</f>
        <v>63.0399999999818</v>
      </c>
      <c r="B3700" s="21" t="n">
        <f aca="false">1+$F$3*$F$2*(1+$F$4)^A3700-(1+$F$3)^A3700</f>
        <v>-6659.44908346692</v>
      </c>
      <c r="C3700" s="22" t="n">
        <f aca="false">IF(AND(B3700&gt;=0,B3699&lt;0),1,0)</f>
        <v>0</v>
      </c>
    </row>
    <row r="3701" customFormat="false" ht="12.8" hidden="false" customHeight="false" outlineLevel="0" collapsed="false">
      <c r="A3701" s="24" t="n">
        <f aca="false">A3700-0.01</f>
        <v>63.0299999999818</v>
      </c>
      <c r="B3701" s="21" t="n">
        <f aca="false">1+$F$3*$F$2*(1+$F$4)^A3701-(1+$F$3)^A3701</f>
        <v>-6650.10216793021</v>
      </c>
      <c r="C3701" s="22" t="n">
        <f aca="false">IF(AND(B3701&gt;=0,B3700&lt;0),1,0)</f>
        <v>0</v>
      </c>
    </row>
    <row r="3702" customFormat="false" ht="12.8" hidden="false" customHeight="false" outlineLevel="0" collapsed="false">
      <c r="A3702" s="24" t="n">
        <f aca="false">A3701-0.01</f>
        <v>63.0199999999818</v>
      </c>
      <c r="B3702" s="21" t="n">
        <f aca="false">1+$F$3*$F$2*(1+$F$4)^A3702-(1+$F$3)^A3702</f>
        <v>-6640.76832420608</v>
      </c>
      <c r="C3702" s="22" t="n">
        <f aca="false">IF(AND(B3702&gt;=0,B3701&lt;0),1,0)</f>
        <v>0</v>
      </c>
    </row>
    <row r="3703" customFormat="false" ht="12.8" hidden="false" customHeight="false" outlineLevel="0" collapsed="false">
      <c r="A3703" s="24" t="n">
        <f aca="false">A3702-0.01</f>
        <v>63.0099999999818</v>
      </c>
      <c r="B3703" s="21" t="n">
        <f aca="false">1+$F$3*$F$2*(1+$F$4)^A3703-(1+$F$3)^A3703</f>
        <v>-6631.44753403102</v>
      </c>
      <c r="C3703" s="22" t="n">
        <f aca="false">IF(AND(B3703&gt;=0,B3702&lt;0),1,0)</f>
        <v>0</v>
      </c>
    </row>
    <row r="3704" customFormat="false" ht="12.8" hidden="false" customHeight="false" outlineLevel="0" collapsed="false">
      <c r="A3704" s="24" t="n">
        <f aca="false">A3703-0.01</f>
        <v>62.9999999999818</v>
      </c>
      <c r="B3704" s="21" t="n">
        <f aca="false">1+$F$3*$F$2*(1+$F$4)^A3704-(1+$F$3)^A3704</f>
        <v>-6622.13977916702</v>
      </c>
      <c r="C3704" s="22" t="n">
        <f aca="false">IF(AND(B3704&gt;=0,B3703&lt;0),1,0)</f>
        <v>0</v>
      </c>
    </row>
    <row r="3705" customFormat="false" ht="12.8" hidden="false" customHeight="false" outlineLevel="0" collapsed="false">
      <c r="A3705" s="24" t="n">
        <f aca="false">A3704-0.01</f>
        <v>62.9899999999818</v>
      </c>
      <c r="B3705" s="21" t="n">
        <f aca="false">1+$F$3*$F$2*(1+$F$4)^A3705-(1+$F$3)^A3705</f>
        <v>-6612.84504140152</v>
      </c>
      <c r="C3705" s="22" t="n">
        <f aca="false">IF(AND(B3705&gt;=0,B3704&lt;0),1,0)</f>
        <v>0</v>
      </c>
    </row>
    <row r="3706" customFormat="false" ht="12.8" hidden="false" customHeight="false" outlineLevel="0" collapsed="false">
      <c r="A3706" s="24" t="n">
        <f aca="false">A3705-0.01</f>
        <v>62.9799999999818</v>
      </c>
      <c r="B3706" s="21" t="n">
        <f aca="false">1+$F$3*$F$2*(1+$F$4)^A3706-(1+$F$3)^A3706</f>
        <v>-6603.56330254744</v>
      </c>
      <c r="C3706" s="22" t="n">
        <f aca="false">IF(AND(B3706&gt;=0,B3705&lt;0),1,0)</f>
        <v>0</v>
      </c>
    </row>
    <row r="3707" customFormat="false" ht="12.8" hidden="false" customHeight="false" outlineLevel="0" collapsed="false">
      <c r="A3707" s="24" t="n">
        <f aca="false">A3706-0.01</f>
        <v>62.9699999999818</v>
      </c>
      <c r="B3707" s="21" t="n">
        <f aca="false">1+$F$3*$F$2*(1+$F$4)^A3707-(1+$F$3)^A3707</f>
        <v>-6594.29454444307</v>
      </c>
      <c r="C3707" s="22" t="n">
        <f aca="false">IF(AND(B3707&gt;=0,B3706&lt;0),1,0)</f>
        <v>0</v>
      </c>
    </row>
    <row r="3708" customFormat="false" ht="12.8" hidden="false" customHeight="false" outlineLevel="0" collapsed="false">
      <c r="A3708" s="24" t="n">
        <f aca="false">A3707-0.01</f>
        <v>62.9599999999818</v>
      </c>
      <c r="B3708" s="21" t="n">
        <f aca="false">1+$F$3*$F$2*(1+$F$4)^A3708-(1+$F$3)^A3708</f>
        <v>-6585.0387489521</v>
      </c>
      <c r="C3708" s="22" t="n">
        <f aca="false">IF(AND(B3708&gt;=0,B3707&lt;0),1,0)</f>
        <v>0</v>
      </c>
    </row>
    <row r="3709" customFormat="false" ht="12.8" hidden="false" customHeight="false" outlineLevel="0" collapsed="false">
      <c r="A3709" s="24" t="n">
        <f aca="false">A3708-0.01</f>
        <v>62.9499999999818</v>
      </c>
      <c r="B3709" s="21" t="n">
        <f aca="false">1+$F$3*$F$2*(1+$F$4)^A3709-(1+$F$3)^A3709</f>
        <v>-6575.79589796352</v>
      </c>
      <c r="C3709" s="22" t="n">
        <f aca="false">IF(AND(B3709&gt;=0,B3708&lt;0),1,0)</f>
        <v>0</v>
      </c>
    </row>
    <row r="3710" customFormat="false" ht="12.8" hidden="false" customHeight="false" outlineLevel="0" collapsed="false">
      <c r="A3710" s="24" t="n">
        <f aca="false">A3709-0.01</f>
        <v>62.9399999999818</v>
      </c>
      <c r="B3710" s="21" t="n">
        <f aca="false">1+$F$3*$F$2*(1+$F$4)^A3710-(1+$F$3)^A3710</f>
        <v>-6566.56597339164</v>
      </c>
      <c r="C3710" s="22" t="n">
        <f aca="false">IF(AND(B3710&gt;=0,B3709&lt;0),1,0)</f>
        <v>0</v>
      </c>
    </row>
    <row r="3711" customFormat="false" ht="12.8" hidden="false" customHeight="false" outlineLevel="0" collapsed="false">
      <c r="A3711" s="24" t="n">
        <f aca="false">A3710-0.01</f>
        <v>62.9299999999818</v>
      </c>
      <c r="B3711" s="21" t="n">
        <f aca="false">1+$F$3*$F$2*(1+$F$4)^A3711-(1+$F$3)^A3711</f>
        <v>-6557.34895717602</v>
      </c>
      <c r="C3711" s="22" t="n">
        <f aca="false">IF(AND(B3711&gt;=0,B3710&lt;0),1,0)</f>
        <v>0</v>
      </c>
    </row>
    <row r="3712" customFormat="false" ht="12.8" hidden="false" customHeight="false" outlineLevel="0" collapsed="false">
      <c r="A3712" s="24" t="n">
        <f aca="false">A3711-0.01</f>
        <v>62.9199999999818</v>
      </c>
      <c r="B3712" s="21" t="n">
        <f aca="false">1+$F$3*$F$2*(1+$F$4)^A3712-(1+$F$3)^A3712</f>
        <v>-6548.14483128146</v>
      </c>
      <c r="C3712" s="22" t="n">
        <f aca="false">IF(AND(B3712&gt;=0,B3711&lt;0),1,0)</f>
        <v>0</v>
      </c>
    </row>
    <row r="3713" customFormat="false" ht="12.8" hidden="false" customHeight="false" outlineLevel="0" collapsed="false">
      <c r="A3713" s="24" t="n">
        <f aca="false">A3712-0.01</f>
        <v>62.9099999999818</v>
      </c>
      <c r="B3713" s="21" t="n">
        <f aca="false">1+$F$3*$F$2*(1+$F$4)^A3713-(1+$F$3)^A3713</f>
        <v>-6538.95357769793</v>
      </c>
      <c r="C3713" s="22" t="n">
        <f aca="false">IF(AND(B3713&gt;=0,B3712&lt;0),1,0)</f>
        <v>0</v>
      </c>
    </row>
    <row r="3714" customFormat="false" ht="12.8" hidden="false" customHeight="false" outlineLevel="0" collapsed="false">
      <c r="A3714" s="24" t="n">
        <f aca="false">A3713-0.01</f>
        <v>62.8999999999818</v>
      </c>
      <c r="B3714" s="21" t="n">
        <f aca="false">1+$F$3*$F$2*(1+$F$4)^A3714-(1+$F$3)^A3714</f>
        <v>-6529.77517844058</v>
      </c>
      <c r="C3714" s="22" t="n">
        <f aca="false">IF(AND(B3714&gt;=0,B3713&lt;0),1,0)</f>
        <v>0</v>
      </c>
    </row>
    <row r="3715" customFormat="false" ht="12.8" hidden="false" customHeight="false" outlineLevel="0" collapsed="false">
      <c r="A3715" s="24" t="n">
        <f aca="false">A3714-0.01</f>
        <v>62.8899999999818</v>
      </c>
      <c r="B3715" s="21" t="n">
        <f aca="false">1+$F$3*$F$2*(1+$F$4)^A3715-(1+$F$3)^A3715</f>
        <v>-6520.60961554967</v>
      </c>
      <c r="C3715" s="22" t="n">
        <f aca="false">IF(AND(B3715&gt;=0,B3714&lt;0),1,0)</f>
        <v>0</v>
      </c>
    </row>
    <row r="3716" customFormat="false" ht="12.8" hidden="false" customHeight="false" outlineLevel="0" collapsed="false">
      <c r="A3716" s="24" t="n">
        <f aca="false">A3715-0.01</f>
        <v>62.8799999999818</v>
      </c>
      <c r="B3716" s="21" t="n">
        <f aca="false">1+$F$3*$F$2*(1+$F$4)^A3716-(1+$F$3)^A3716</f>
        <v>-6511.45687109054</v>
      </c>
      <c r="C3716" s="22" t="n">
        <f aca="false">IF(AND(B3716&gt;=0,B3715&lt;0),1,0)</f>
        <v>0</v>
      </c>
    </row>
    <row r="3717" customFormat="false" ht="12.8" hidden="false" customHeight="false" outlineLevel="0" collapsed="false">
      <c r="A3717" s="24" t="n">
        <f aca="false">A3716-0.01</f>
        <v>62.8699999999818</v>
      </c>
      <c r="B3717" s="21" t="n">
        <f aca="false">1+$F$3*$F$2*(1+$F$4)^A3717-(1+$F$3)^A3717</f>
        <v>-6502.31692715358</v>
      </c>
      <c r="C3717" s="22" t="n">
        <f aca="false">IF(AND(B3717&gt;=0,B3716&lt;0),1,0)</f>
        <v>0</v>
      </c>
    </row>
    <row r="3718" customFormat="false" ht="12.8" hidden="false" customHeight="false" outlineLevel="0" collapsed="false">
      <c r="A3718" s="24" t="n">
        <f aca="false">A3717-0.01</f>
        <v>62.8599999999818</v>
      </c>
      <c r="B3718" s="21" t="n">
        <f aca="false">1+$F$3*$F$2*(1+$F$4)^A3718-(1+$F$3)^A3718</f>
        <v>-6493.18976585422</v>
      </c>
      <c r="C3718" s="22" t="n">
        <f aca="false">IF(AND(B3718&gt;=0,B3717&lt;0),1,0)</f>
        <v>0</v>
      </c>
    </row>
    <row r="3719" customFormat="false" ht="12.8" hidden="false" customHeight="false" outlineLevel="0" collapsed="false">
      <c r="A3719" s="24" t="n">
        <f aca="false">A3718-0.01</f>
        <v>62.8499999999818</v>
      </c>
      <c r="B3719" s="21" t="n">
        <f aca="false">1+$F$3*$F$2*(1+$F$4)^A3719-(1+$F$3)^A3719</f>
        <v>-6484.07536933285</v>
      </c>
      <c r="C3719" s="22" t="n">
        <f aca="false">IF(AND(B3719&gt;=0,B3718&lt;0),1,0)</f>
        <v>0</v>
      </c>
    </row>
    <row r="3720" customFormat="false" ht="12.8" hidden="false" customHeight="false" outlineLevel="0" collapsed="false">
      <c r="A3720" s="24" t="n">
        <f aca="false">A3719-0.01</f>
        <v>62.8399999999818</v>
      </c>
      <c r="B3720" s="21" t="n">
        <f aca="false">1+$F$3*$F$2*(1+$F$4)^A3720-(1+$F$3)^A3720</f>
        <v>-6474.97371975481</v>
      </c>
      <c r="C3720" s="22" t="n">
        <f aca="false">IF(AND(B3720&gt;=0,B3719&lt;0),1,0)</f>
        <v>0</v>
      </c>
    </row>
    <row r="3721" customFormat="false" ht="12.8" hidden="false" customHeight="false" outlineLevel="0" collapsed="false">
      <c r="A3721" s="24" t="n">
        <f aca="false">A3720-0.01</f>
        <v>62.8299999999818</v>
      </c>
      <c r="B3721" s="21" t="n">
        <f aca="false">1+$F$3*$F$2*(1+$F$4)^A3721-(1+$F$3)^A3721</f>
        <v>-6465.88479931034</v>
      </c>
      <c r="C3721" s="22" t="n">
        <f aca="false">IF(AND(B3721&gt;=0,B3720&lt;0),1,0)</f>
        <v>0</v>
      </c>
    </row>
    <row r="3722" customFormat="false" ht="12.8" hidden="false" customHeight="false" outlineLevel="0" collapsed="false">
      <c r="A3722" s="24" t="n">
        <f aca="false">A3721-0.01</f>
        <v>62.8199999999818</v>
      </c>
      <c r="B3722" s="21" t="n">
        <f aca="false">1+$F$3*$F$2*(1+$F$4)^A3722-(1+$F$3)^A3722</f>
        <v>-6456.80859021458</v>
      </c>
      <c r="C3722" s="22" t="n">
        <f aca="false">IF(AND(B3722&gt;=0,B3721&lt;0),1,0)</f>
        <v>0</v>
      </c>
    </row>
    <row r="3723" customFormat="false" ht="12.8" hidden="false" customHeight="false" outlineLevel="0" collapsed="false">
      <c r="A3723" s="24" t="n">
        <f aca="false">A3722-0.01</f>
        <v>62.8099999999818</v>
      </c>
      <c r="B3723" s="21" t="n">
        <f aca="false">1+$F$3*$F$2*(1+$F$4)^A3723-(1+$F$3)^A3723</f>
        <v>-6447.74507470749</v>
      </c>
      <c r="C3723" s="22" t="n">
        <f aca="false">IF(AND(B3723&gt;=0,B3722&lt;0),1,0)</f>
        <v>0</v>
      </c>
    </row>
    <row r="3724" customFormat="false" ht="12.8" hidden="false" customHeight="false" outlineLevel="0" collapsed="false">
      <c r="A3724" s="24" t="n">
        <f aca="false">A3723-0.01</f>
        <v>62.7999999999818</v>
      </c>
      <c r="B3724" s="21" t="n">
        <f aca="false">1+$F$3*$F$2*(1+$F$4)^A3724-(1+$F$3)^A3724</f>
        <v>-6438.69423505386</v>
      </c>
      <c r="C3724" s="22" t="n">
        <f aca="false">IF(AND(B3724&gt;=0,B3723&lt;0),1,0)</f>
        <v>0</v>
      </c>
    </row>
    <row r="3725" customFormat="false" ht="12.8" hidden="false" customHeight="false" outlineLevel="0" collapsed="false">
      <c r="A3725" s="24" t="n">
        <f aca="false">A3724-0.01</f>
        <v>62.7899999999818</v>
      </c>
      <c r="B3725" s="21" t="n">
        <f aca="false">1+$F$3*$F$2*(1+$F$4)^A3725-(1+$F$3)^A3725</f>
        <v>-6429.65605354323</v>
      </c>
      <c r="C3725" s="22" t="n">
        <f aca="false">IF(AND(B3725&gt;=0,B3724&lt;0),1,0)</f>
        <v>0</v>
      </c>
    </row>
    <row r="3726" customFormat="false" ht="12.8" hidden="false" customHeight="false" outlineLevel="0" collapsed="false">
      <c r="A3726" s="24" t="n">
        <f aca="false">A3725-0.01</f>
        <v>62.7799999999818</v>
      </c>
      <c r="B3726" s="21" t="n">
        <f aca="false">1+$F$3*$F$2*(1+$F$4)^A3726-(1+$F$3)^A3726</f>
        <v>-6420.6305124899</v>
      </c>
      <c r="C3726" s="22" t="n">
        <f aca="false">IF(AND(B3726&gt;=0,B3725&lt;0),1,0)</f>
        <v>0</v>
      </c>
    </row>
    <row r="3727" customFormat="false" ht="12.8" hidden="false" customHeight="false" outlineLevel="0" collapsed="false">
      <c r="A3727" s="24" t="n">
        <f aca="false">A3726-0.01</f>
        <v>62.7699999999818</v>
      </c>
      <c r="B3727" s="21" t="n">
        <f aca="false">1+$F$3*$F$2*(1+$F$4)^A3727-(1+$F$3)^A3727</f>
        <v>-6411.61759423284</v>
      </c>
      <c r="C3727" s="22" t="n">
        <f aca="false">IF(AND(B3727&gt;=0,B3726&lt;0),1,0)</f>
        <v>0</v>
      </c>
    </row>
    <row r="3728" customFormat="false" ht="12.8" hidden="false" customHeight="false" outlineLevel="0" collapsed="false">
      <c r="A3728" s="24" t="n">
        <f aca="false">A3727-0.01</f>
        <v>62.7599999999818</v>
      </c>
      <c r="B3728" s="21" t="n">
        <f aca="false">1+$F$3*$F$2*(1+$F$4)^A3728-(1+$F$3)^A3728</f>
        <v>-6402.61728113573</v>
      </c>
      <c r="C3728" s="22" t="n">
        <f aca="false">IF(AND(B3728&gt;=0,B3727&lt;0),1,0)</f>
        <v>0</v>
      </c>
    </row>
    <row r="3729" customFormat="false" ht="12.8" hidden="false" customHeight="false" outlineLevel="0" collapsed="false">
      <c r="A3729" s="24" t="n">
        <f aca="false">A3728-0.01</f>
        <v>62.7499999999818</v>
      </c>
      <c r="B3729" s="21" t="n">
        <f aca="false">1+$F$3*$F$2*(1+$F$4)^A3729-(1+$F$3)^A3729</f>
        <v>-6393.62955558685</v>
      </c>
      <c r="C3729" s="22" t="n">
        <f aca="false">IF(AND(B3729&gt;=0,B3728&lt;0),1,0)</f>
        <v>0</v>
      </c>
    </row>
    <row r="3730" customFormat="false" ht="12.8" hidden="false" customHeight="false" outlineLevel="0" collapsed="false">
      <c r="A3730" s="24" t="n">
        <f aca="false">A3729-0.01</f>
        <v>62.7399999999818</v>
      </c>
      <c r="B3730" s="21" t="n">
        <f aca="false">1+$F$3*$F$2*(1+$F$4)^A3730-(1+$F$3)^A3730</f>
        <v>-6384.6543999991</v>
      </c>
      <c r="C3730" s="22" t="n">
        <f aca="false">IF(AND(B3730&gt;=0,B3729&lt;0),1,0)</f>
        <v>0</v>
      </c>
    </row>
    <row r="3731" customFormat="false" ht="12.8" hidden="false" customHeight="false" outlineLevel="0" collapsed="false">
      <c r="A3731" s="24" t="n">
        <f aca="false">A3730-0.01</f>
        <v>62.7299999999818</v>
      </c>
      <c r="B3731" s="21" t="n">
        <f aca="false">1+$F$3*$F$2*(1+$F$4)^A3731-(1+$F$3)^A3731</f>
        <v>-6375.69179680993</v>
      </c>
      <c r="C3731" s="22" t="n">
        <f aca="false">IF(AND(B3731&gt;=0,B3730&lt;0),1,0)</f>
        <v>0</v>
      </c>
    </row>
    <row r="3732" customFormat="false" ht="12.8" hidden="false" customHeight="false" outlineLevel="0" collapsed="false">
      <c r="A3732" s="24" t="n">
        <f aca="false">A3731-0.01</f>
        <v>62.7199999999819</v>
      </c>
      <c r="B3732" s="21" t="n">
        <f aca="false">1+$F$3*$F$2*(1+$F$4)^A3732-(1+$F$3)^A3732</f>
        <v>-6366.74172848135</v>
      </c>
      <c r="C3732" s="22" t="n">
        <f aca="false">IF(AND(B3732&gt;=0,B3731&lt;0),1,0)</f>
        <v>0</v>
      </c>
    </row>
    <row r="3733" customFormat="false" ht="12.8" hidden="false" customHeight="false" outlineLevel="0" collapsed="false">
      <c r="A3733" s="24" t="n">
        <f aca="false">A3732-0.01</f>
        <v>62.7099999999818</v>
      </c>
      <c r="B3733" s="21" t="n">
        <f aca="false">1+$F$3*$F$2*(1+$F$4)^A3733-(1+$F$3)^A3733</f>
        <v>-6357.80417749983</v>
      </c>
      <c r="C3733" s="22" t="n">
        <f aca="false">IF(AND(B3733&gt;=0,B3732&lt;0),1,0)</f>
        <v>0</v>
      </c>
    </row>
    <row r="3734" customFormat="false" ht="12.8" hidden="false" customHeight="false" outlineLevel="0" collapsed="false">
      <c r="A3734" s="24" t="n">
        <f aca="false">A3733-0.01</f>
        <v>62.6999999999819</v>
      </c>
      <c r="B3734" s="21" t="n">
        <f aca="false">1+$F$3*$F$2*(1+$F$4)^A3734-(1+$F$3)^A3734</f>
        <v>-6348.87912637632</v>
      </c>
      <c r="C3734" s="22" t="n">
        <f aca="false">IF(AND(B3734&gt;=0,B3733&lt;0),1,0)</f>
        <v>0</v>
      </c>
    </row>
    <row r="3735" customFormat="false" ht="12.8" hidden="false" customHeight="false" outlineLevel="0" collapsed="false">
      <c r="A3735" s="24" t="n">
        <f aca="false">A3734-0.01</f>
        <v>62.6899999999819</v>
      </c>
      <c r="B3735" s="21" t="n">
        <f aca="false">1+$F$3*$F$2*(1+$F$4)^A3735-(1+$F$3)^A3735</f>
        <v>-6339.96655764621</v>
      </c>
      <c r="C3735" s="22" t="n">
        <f aca="false">IF(AND(B3735&gt;=0,B3734&lt;0),1,0)</f>
        <v>0</v>
      </c>
    </row>
    <row r="3736" customFormat="false" ht="12.8" hidden="false" customHeight="false" outlineLevel="0" collapsed="false">
      <c r="A3736" s="24" t="n">
        <f aca="false">A3735-0.01</f>
        <v>62.6799999999819</v>
      </c>
      <c r="B3736" s="21" t="n">
        <f aca="false">1+$F$3*$F$2*(1+$F$4)^A3736-(1+$F$3)^A3736</f>
        <v>-6331.06645386927</v>
      </c>
      <c r="C3736" s="22" t="n">
        <f aca="false">IF(AND(B3736&gt;=0,B3735&lt;0),1,0)</f>
        <v>0</v>
      </c>
    </row>
    <row r="3737" customFormat="false" ht="12.8" hidden="false" customHeight="false" outlineLevel="0" collapsed="false">
      <c r="A3737" s="24" t="n">
        <f aca="false">A3736-0.01</f>
        <v>62.6699999999819</v>
      </c>
      <c r="B3737" s="21" t="n">
        <f aca="false">1+$F$3*$F$2*(1+$F$4)^A3737-(1+$F$3)^A3737</f>
        <v>-6322.17879762963</v>
      </c>
      <c r="C3737" s="22" t="n">
        <f aca="false">IF(AND(B3737&gt;=0,B3736&lt;0),1,0)</f>
        <v>0</v>
      </c>
    </row>
    <row r="3738" customFormat="false" ht="12.8" hidden="false" customHeight="false" outlineLevel="0" collapsed="false">
      <c r="A3738" s="24" t="n">
        <f aca="false">A3737-0.01</f>
        <v>62.6599999999819</v>
      </c>
      <c r="B3738" s="21" t="n">
        <f aca="false">1+$F$3*$F$2*(1+$F$4)^A3738-(1+$F$3)^A3738</f>
        <v>-6313.30357153576</v>
      </c>
      <c r="C3738" s="22" t="n">
        <f aca="false">IF(AND(B3738&gt;=0,B3737&lt;0),1,0)</f>
        <v>0</v>
      </c>
    </row>
    <row r="3739" customFormat="false" ht="12.8" hidden="false" customHeight="false" outlineLevel="0" collapsed="false">
      <c r="A3739" s="24" t="n">
        <f aca="false">A3738-0.01</f>
        <v>62.6499999999819</v>
      </c>
      <c r="B3739" s="21" t="n">
        <f aca="false">1+$F$3*$F$2*(1+$F$4)^A3739-(1+$F$3)^A3739</f>
        <v>-6304.4407582204</v>
      </c>
      <c r="C3739" s="22" t="n">
        <f aca="false">IF(AND(B3739&gt;=0,B3738&lt;0),1,0)</f>
        <v>0</v>
      </c>
    </row>
    <row r="3740" customFormat="false" ht="12.8" hidden="false" customHeight="false" outlineLevel="0" collapsed="false">
      <c r="A3740" s="24" t="n">
        <f aca="false">A3739-0.01</f>
        <v>62.6399999999819</v>
      </c>
      <c r="B3740" s="21" t="n">
        <f aca="false">1+$F$3*$F$2*(1+$F$4)^A3740-(1+$F$3)^A3740</f>
        <v>-6295.59034034057</v>
      </c>
      <c r="C3740" s="22" t="n">
        <f aca="false">IF(AND(B3740&gt;=0,B3739&lt;0),1,0)</f>
        <v>0</v>
      </c>
    </row>
    <row r="3741" customFormat="false" ht="12.8" hidden="false" customHeight="false" outlineLevel="0" collapsed="false">
      <c r="A3741" s="24" t="n">
        <f aca="false">A3740-0.01</f>
        <v>62.6299999999819</v>
      </c>
      <c r="B3741" s="21" t="n">
        <f aca="false">1+$F$3*$F$2*(1+$F$4)^A3741-(1+$F$3)^A3741</f>
        <v>-6286.7523005775</v>
      </c>
      <c r="C3741" s="22" t="n">
        <f aca="false">IF(AND(B3741&gt;=0,B3740&lt;0),1,0)</f>
        <v>0</v>
      </c>
    </row>
    <row r="3742" customFormat="false" ht="12.8" hidden="false" customHeight="false" outlineLevel="0" collapsed="false">
      <c r="A3742" s="24" t="n">
        <f aca="false">A3741-0.01</f>
        <v>62.6199999999819</v>
      </c>
      <c r="B3742" s="21" t="n">
        <f aca="false">1+$F$3*$F$2*(1+$F$4)^A3742-(1+$F$3)^A3742</f>
        <v>-6277.92662163662</v>
      </c>
      <c r="C3742" s="22" t="n">
        <f aca="false">IF(AND(B3742&gt;=0,B3741&lt;0),1,0)</f>
        <v>0</v>
      </c>
    </row>
    <row r="3743" customFormat="false" ht="12.8" hidden="false" customHeight="false" outlineLevel="0" collapsed="false">
      <c r="A3743" s="24" t="n">
        <f aca="false">A3742-0.01</f>
        <v>62.6099999999819</v>
      </c>
      <c r="B3743" s="21" t="n">
        <f aca="false">1+$F$3*$F$2*(1+$F$4)^A3743-(1+$F$3)^A3743</f>
        <v>-6269.11328624751</v>
      </c>
      <c r="C3743" s="22" t="n">
        <f aca="false">IF(AND(B3743&gt;=0,B3742&lt;0),1,0)</f>
        <v>0</v>
      </c>
    </row>
    <row r="3744" customFormat="false" ht="12.8" hidden="false" customHeight="false" outlineLevel="0" collapsed="false">
      <c r="A3744" s="24" t="n">
        <f aca="false">A3743-0.01</f>
        <v>62.5999999999819</v>
      </c>
      <c r="B3744" s="21" t="n">
        <f aca="false">1+$F$3*$F$2*(1+$F$4)^A3744-(1+$F$3)^A3744</f>
        <v>-6260.31227716388</v>
      </c>
      <c r="C3744" s="22" t="n">
        <f aca="false">IF(AND(B3744&gt;=0,B3743&lt;0),1,0)</f>
        <v>0</v>
      </c>
    </row>
    <row r="3745" customFormat="false" ht="12.8" hidden="false" customHeight="false" outlineLevel="0" collapsed="false">
      <c r="A3745" s="24" t="n">
        <f aca="false">A3744-0.01</f>
        <v>62.5899999999819</v>
      </c>
      <c r="B3745" s="21" t="n">
        <f aca="false">1+$F$3*$F$2*(1+$F$4)^A3745-(1+$F$3)^A3745</f>
        <v>-6251.52357716353</v>
      </c>
      <c r="C3745" s="22" t="n">
        <f aca="false">IF(AND(B3745&gt;=0,B3744&lt;0),1,0)</f>
        <v>0</v>
      </c>
    </row>
    <row r="3746" customFormat="false" ht="12.8" hidden="false" customHeight="false" outlineLevel="0" collapsed="false">
      <c r="A3746" s="24" t="n">
        <f aca="false">A3745-0.01</f>
        <v>62.5799999999819</v>
      </c>
      <c r="B3746" s="21" t="n">
        <f aca="false">1+$F$3*$F$2*(1+$F$4)^A3746-(1+$F$3)^A3746</f>
        <v>-6242.74716904831</v>
      </c>
      <c r="C3746" s="22" t="n">
        <f aca="false">IF(AND(B3746&gt;=0,B3745&lt;0),1,0)</f>
        <v>0</v>
      </c>
    </row>
    <row r="3747" customFormat="false" ht="12.8" hidden="false" customHeight="false" outlineLevel="0" collapsed="false">
      <c r="A3747" s="24" t="n">
        <f aca="false">A3746-0.01</f>
        <v>62.5699999999819</v>
      </c>
      <c r="B3747" s="21" t="n">
        <f aca="false">1+$F$3*$F$2*(1+$F$4)^A3747-(1+$F$3)^A3747</f>
        <v>-6233.98303564409</v>
      </c>
      <c r="C3747" s="22" t="n">
        <f aca="false">IF(AND(B3747&gt;=0,B3746&lt;0),1,0)</f>
        <v>0</v>
      </c>
    </row>
    <row r="3748" customFormat="false" ht="12.8" hidden="false" customHeight="false" outlineLevel="0" collapsed="false">
      <c r="A3748" s="24" t="n">
        <f aca="false">A3747-0.01</f>
        <v>62.5599999999819</v>
      </c>
      <c r="B3748" s="21" t="n">
        <f aca="false">1+$F$3*$F$2*(1+$F$4)^A3748-(1+$F$3)^A3748</f>
        <v>-6225.23115980074</v>
      </c>
      <c r="C3748" s="22" t="n">
        <f aca="false">IF(AND(B3748&gt;=0,B3747&lt;0),1,0)</f>
        <v>0</v>
      </c>
    </row>
    <row r="3749" customFormat="false" ht="12.8" hidden="false" customHeight="false" outlineLevel="0" collapsed="false">
      <c r="A3749" s="24" t="n">
        <f aca="false">A3748-0.01</f>
        <v>62.5499999999819</v>
      </c>
      <c r="B3749" s="21" t="n">
        <f aca="false">1+$F$3*$F$2*(1+$F$4)^A3749-(1+$F$3)^A3749</f>
        <v>-6216.49152439208</v>
      </c>
      <c r="C3749" s="22" t="n">
        <f aca="false">IF(AND(B3749&gt;=0,B3748&lt;0),1,0)</f>
        <v>0</v>
      </c>
    </row>
    <row r="3750" customFormat="false" ht="12.8" hidden="false" customHeight="false" outlineLevel="0" collapsed="false">
      <c r="A3750" s="24" t="n">
        <f aca="false">A3749-0.01</f>
        <v>62.5399999999819</v>
      </c>
      <c r="B3750" s="21" t="n">
        <f aca="false">1+$F$3*$F$2*(1+$F$4)^A3750-(1+$F$3)^A3750</f>
        <v>-6207.76411231584</v>
      </c>
      <c r="C3750" s="22" t="n">
        <f aca="false">IF(AND(B3750&gt;=0,B3749&lt;0),1,0)</f>
        <v>0</v>
      </c>
    </row>
    <row r="3751" customFormat="false" ht="12.8" hidden="false" customHeight="false" outlineLevel="0" collapsed="false">
      <c r="A3751" s="24" t="n">
        <f aca="false">A3750-0.01</f>
        <v>62.5299999999819</v>
      </c>
      <c r="B3751" s="21" t="n">
        <f aca="false">1+$F$3*$F$2*(1+$F$4)^A3751-(1+$F$3)^A3751</f>
        <v>-6199.04890649366</v>
      </c>
      <c r="C3751" s="22" t="n">
        <f aca="false">IF(AND(B3751&gt;=0,B3750&lt;0),1,0)</f>
        <v>0</v>
      </c>
    </row>
    <row r="3752" customFormat="false" ht="12.8" hidden="false" customHeight="false" outlineLevel="0" collapsed="false">
      <c r="A3752" s="24" t="n">
        <f aca="false">A3751-0.01</f>
        <v>62.5199999999819</v>
      </c>
      <c r="B3752" s="21" t="n">
        <f aca="false">1+$F$3*$F$2*(1+$F$4)^A3752-(1+$F$3)^A3752</f>
        <v>-6190.34588987102</v>
      </c>
      <c r="C3752" s="22" t="n">
        <f aca="false">IF(AND(B3752&gt;=0,B3751&lt;0),1,0)</f>
        <v>0</v>
      </c>
    </row>
    <row r="3753" customFormat="false" ht="12.8" hidden="false" customHeight="false" outlineLevel="0" collapsed="false">
      <c r="A3753" s="24" t="n">
        <f aca="false">A3752-0.01</f>
        <v>62.5099999999819</v>
      </c>
      <c r="B3753" s="21" t="n">
        <f aca="false">1+$F$3*$F$2*(1+$F$4)^A3753-(1+$F$3)^A3753</f>
        <v>-6181.65504541722</v>
      </c>
      <c r="C3753" s="22" t="n">
        <f aca="false">IF(AND(B3753&gt;=0,B3752&lt;0),1,0)</f>
        <v>0</v>
      </c>
    </row>
    <row r="3754" customFormat="false" ht="12.8" hidden="false" customHeight="false" outlineLevel="0" collapsed="false">
      <c r="A3754" s="24" t="n">
        <f aca="false">A3753-0.01</f>
        <v>62.4999999999819</v>
      </c>
      <c r="B3754" s="21" t="n">
        <f aca="false">1+$F$3*$F$2*(1+$F$4)^A3754-(1+$F$3)^A3754</f>
        <v>-6172.97635612536</v>
      </c>
      <c r="C3754" s="22" t="n">
        <f aca="false">IF(AND(B3754&gt;=0,B3753&lt;0),1,0)</f>
        <v>0</v>
      </c>
    </row>
    <row r="3755" customFormat="false" ht="12.8" hidden="false" customHeight="false" outlineLevel="0" collapsed="false">
      <c r="A3755" s="24" t="n">
        <f aca="false">A3754-0.01</f>
        <v>62.4899999999819</v>
      </c>
      <c r="B3755" s="21" t="n">
        <f aca="false">1+$F$3*$F$2*(1+$F$4)^A3755-(1+$F$3)^A3755</f>
        <v>-6164.30980501229</v>
      </c>
      <c r="C3755" s="22" t="n">
        <f aca="false">IF(AND(B3755&gt;=0,B3754&lt;0),1,0)</f>
        <v>0</v>
      </c>
    </row>
    <row r="3756" customFormat="false" ht="12.8" hidden="false" customHeight="false" outlineLevel="0" collapsed="false">
      <c r="A3756" s="24" t="n">
        <f aca="false">A3755-0.01</f>
        <v>62.4799999999819</v>
      </c>
      <c r="B3756" s="21" t="n">
        <f aca="false">1+$F$3*$F$2*(1+$F$4)^A3756-(1+$F$3)^A3756</f>
        <v>-6155.65537511858</v>
      </c>
      <c r="C3756" s="22" t="n">
        <f aca="false">IF(AND(B3756&gt;=0,B3755&lt;0),1,0)</f>
        <v>0</v>
      </c>
    </row>
    <row r="3757" customFormat="false" ht="12.8" hidden="false" customHeight="false" outlineLevel="0" collapsed="false">
      <c r="A3757" s="24" t="n">
        <f aca="false">A3756-0.01</f>
        <v>62.4699999999819</v>
      </c>
      <c r="B3757" s="21" t="n">
        <f aca="false">1+$F$3*$F$2*(1+$F$4)^A3757-(1+$F$3)^A3757</f>
        <v>-6147.0130495085</v>
      </c>
      <c r="C3757" s="22" t="n">
        <f aca="false">IF(AND(B3757&gt;=0,B3756&lt;0),1,0)</f>
        <v>0</v>
      </c>
    </row>
    <row r="3758" customFormat="false" ht="12.8" hidden="false" customHeight="false" outlineLevel="0" collapsed="false">
      <c r="A3758" s="24" t="n">
        <f aca="false">A3757-0.01</f>
        <v>62.4599999999819</v>
      </c>
      <c r="B3758" s="21" t="n">
        <f aca="false">1+$F$3*$F$2*(1+$F$4)^A3758-(1+$F$3)^A3758</f>
        <v>-6138.38281126994</v>
      </c>
      <c r="C3758" s="22" t="n">
        <f aca="false">IF(AND(B3758&gt;=0,B3757&lt;0),1,0)</f>
        <v>0</v>
      </c>
    </row>
    <row r="3759" customFormat="false" ht="12.8" hidden="false" customHeight="false" outlineLevel="0" collapsed="false">
      <c r="A3759" s="24" t="n">
        <f aca="false">A3758-0.01</f>
        <v>62.4499999999819</v>
      </c>
      <c r="B3759" s="21" t="n">
        <f aca="false">1+$F$3*$F$2*(1+$F$4)^A3759-(1+$F$3)^A3759</f>
        <v>-6129.76464351447</v>
      </c>
      <c r="C3759" s="22" t="n">
        <f aca="false">IF(AND(B3759&gt;=0,B3758&lt;0),1,0)</f>
        <v>0</v>
      </c>
    </row>
    <row r="3760" customFormat="false" ht="12.8" hidden="false" customHeight="false" outlineLevel="0" collapsed="false">
      <c r="A3760" s="24" t="n">
        <f aca="false">A3759-0.01</f>
        <v>62.4399999999819</v>
      </c>
      <c r="B3760" s="21" t="n">
        <f aca="false">1+$F$3*$F$2*(1+$F$4)^A3760-(1+$F$3)^A3760</f>
        <v>-6121.1585293772</v>
      </c>
      <c r="C3760" s="22" t="n">
        <f aca="false">IF(AND(B3760&gt;=0,B3759&lt;0),1,0)</f>
        <v>0</v>
      </c>
    </row>
    <row r="3761" customFormat="false" ht="12.8" hidden="false" customHeight="false" outlineLevel="0" collapsed="false">
      <c r="A3761" s="24" t="n">
        <f aca="false">A3760-0.01</f>
        <v>62.4299999999819</v>
      </c>
      <c r="B3761" s="21" t="n">
        <f aca="false">1+$F$3*$F$2*(1+$F$4)^A3761-(1+$F$3)^A3761</f>
        <v>-6112.56445201682</v>
      </c>
      <c r="C3761" s="22" t="n">
        <f aca="false">IF(AND(B3761&gt;=0,B3760&lt;0),1,0)</f>
        <v>0</v>
      </c>
    </row>
    <row r="3762" customFormat="false" ht="12.8" hidden="false" customHeight="false" outlineLevel="0" collapsed="false">
      <c r="A3762" s="24" t="n">
        <f aca="false">A3761-0.01</f>
        <v>62.4199999999819</v>
      </c>
      <c r="B3762" s="21" t="n">
        <f aca="false">1+$F$3*$F$2*(1+$F$4)^A3762-(1+$F$3)^A3762</f>
        <v>-6103.98239461554</v>
      </c>
      <c r="C3762" s="22" t="n">
        <f aca="false">IF(AND(B3762&gt;=0,B3761&lt;0),1,0)</f>
        <v>0</v>
      </c>
    </row>
    <row r="3763" customFormat="false" ht="12.8" hidden="false" customHeight="false" outlineLevel="0" collapsed="false">
      <c r="A3763" s="24" t="n">
        <f aca="false">A3762-0.01</f>
        <v>62.4099999999819</v>
      </c>
      <c r="B3763" s="21" t="n">
        <f aca="false">1+$F$3*$F$2*(1+$F$4)^A3763-(1+$F$3)^A3763</f>
        <v>-6095.41234037906</v>
      </c>
      <c r="C3763" s="22" t="n">
        <f aca="false">IF(AND(B3763&gt;=0,B3762&lt;0),1,0)</f>
        <v>0</v>
      </c>
    </row>
    <row r="3764" customFormat="false" ht="12.8" hidden="false" customHeight="false" outlineLevel="0" collapsed="false">
      <c r="A3764" s="24" t="n">
        <f aca="false">A3763-0.01</f>
        <v>62.3999999999819</v>
      </c>
      <c r="B3764" s="21" t="n">
        <f aca="false">1+$F$3*$F$2*(1+$F$4)^A3764-(1+$F$3)^A3764</f>
        <v>-6086.85427253654</v>
      </c>
      <c r="C3764" s="22" t="n">
        <f aca="false">IF(AND(B3764&gt;=0,B3763&lt;0),1,0)</f>
        <v>0</v>
      </c>
    </row>
    <row r="3765" customFormat="false" ht="12.8" hidden="false" customHeight="false" outlineLevel="0" collapsed="false">
      <c r="A3765" s="24" t="n">
        <f aca="false">A3764-0.01</f>
        <v>62.3899999999819</v>
      </c>
      <c r="B3765" s="21" t="n">
        <f aca="false">1+$F$3*$F$2*(1+$F$4)^A3765-(1+$F$3)^A3765</f>
        <v>-6078.30817434056</v>
      </c>
      <c r="C3765" s="22" t="n">
        <f aca="false">IF(AND(B3765&gt;=0,B3764&lt;0),1,0)</f>
        <v>0</v>
      </c>
    </row>
    <row r="3766" customFormat="false" ht="12.8" hidden="false" customHeight="false" outlineLevel="0" collapsed="false">
      <c r="A3766" s="24" t="n">
        <f aca="false">A3765-0.01</f>
        <v>62.3799999999819</v>
      </c>
      <c r="B3766" s="21" t="n">
        <f aca="false">1+$F$3*$F$2*(1+$F$4)^A3766-(1+$F$3)^A3766</f>
        <v>-6069.7740290671</v>
      </c>
      <c r="C3766" s="22" t="n">
        <f aca="false">IF(AND(B3766&gt;=0,B3765&lt;0),1,0)</f>
        <v>0</v>
      </c>
    </row>
    <row r="3767" customFormat="false" ht="12.8" hidden="false" customHeight="false" outlineLevel="0" collapsed="false">
      <c r="A3767" s="24" t="n">
        <f aca="false">A3766-0.01</f>
        <v>62.3699999999819</v>
      </c>
      <c r="B3767" s="21" t="n">
        <f aca="false">1+$F$3*$F$2*(1+$F$4)^A3767-(1+$F$3)^A3767</f>
        <v>-6061.2518200155</v>
      </c>
      <c r="C3767" s="22" t="n">
        <f aca="false">IF(AND(B3767&gt;=0,B3766&lt;0),1,0)</f>
        <v>0</v>
      </c>
    </row>
    <row r="3768" customFormat="false" ht="12.8" hidden="false" customHeight="false" outlineLevel="0" collapsed="false">
      <c r="A3768" s="24" t="n">
        <f aca="false">A3767-0.01</f>
        <v>62.3599999999819</v>
      </c>
      <c r="B3768" s="21" t="n">
        <f aca="false">1+$F$3*$F$2*(1+$F$4)^A3768-(1+$F$3)^A3768</f>
        <v>-6052.74153050843</v>
      </c>
      <c r="C3768" s="22" t="n">
        <f aca="false">IF(AND(B3768&gt;=0,B3767&lt;0),1,0)</f>
        <v>0</v>
      </c>
    </row>
    <row r="3769" customFormat="false" ht="12.8" hidden="false" customHeight="false" outlineLevel="0" collapsed="false">
      <c r="A3769" s="24" t="n">
        <f aca="false">A3768-0.01</f>
        <v>62.3499999999819</v>
      </c>
      <c r="B3769" s="21" t="n">
        <f aca="false">1+$F$3*$F$2*(1+$F$4)^A3769-(1+$F$3)^A3769</f>
        <v>-6044.24314389183</v>
      </c>
      <c r="C3769" s="22" t="n">
        <f aca="false">IF(AND(B3769&gt;=0,B3768&lt;0),1,0)</f>
        <v>0</v>
      </c>
    </row>
    <row r="3770" customFormat="false" ht="12.8" hidden="false" customHeight="false" outlineLevel="0" collapsed="false">
      <c r="A3770" s="24" t="n">
        <f aca="false">A3769-0.01</f>
        <v>62.3399999999819</v>
      </c>
      <c r="B3770" s="21" t="n">
        <f aca="false">1+$F$3*$F$2*(1+$F$4)^A3770-(1+$F$3)^A3770</f>
        <v>-6035.75664353495</v>
      </c>
      <c r="C3770" s="22" t="n">
        <f aca="false">IF(AND(B3770&gt;=0,B3769&lt;0),1,0)</f>
        <v>0</v>
      </c>
    </row>
    <row r="3771" customFormat="false" ht="12.8" hidden="false" customHeight="false" outlineLevel="0" collapsed="false">
      <c r="A3771" s="24" t="n">
        <f aca="false">A3770-0.01</f>
        <v>62.3299999999819</v>
      </c>
      <c r="B3771" s="21" t="n">
        <f aca="false">1+$F$3*$F$2*(1+$F$4)^A3771-(1+$F$3)^A3771</f>
        <v>-6027.28201283021</v>
      </c>
      <c r="C3771" s="22" t="n">
        <f aca="false">IF(AND(B3771&gt;=0,B3770&lt;0),1,0)</f>
        <v>0</v>
      </c>
    </row>
    <row r="3772" customFormat="false" ht="12.8" hidden="false" customHeight="false" outlineLevel="0" collapsed="false">
      <c r="A3772" s="24" t="n">
        <f aca="false">A3771-0.01</f>
        <v>62.3199999999819</v>
      </c>
      <c r="B3772" s="21" t="n">
        <f aca="false">1+$F$3*$F$2*(1+$F$4)^A3772-(1+$F$3)^A3772</f>
        <v>-6018.81923519329</v>
      </c>
      <c r="C3772" s="22" t="n">
        <f aca="false">IF(AND(B3772&gt;=0,B3771&lt;0),1,0)</f>
        <v>0</v>
      </c>
    </row>
    <row r="3773" customFormat="false" ht="12.8" hidden="false" customHeight="false" outlineLevel="0" collapsed="false">
      <c r="A3773" s="24" t="n">
        <f aca="false">A3772-0.01</f>
        <v>62.3099999999819</v>
      </c>
      <c r="B3773" s="21" t="n">
        <f aca="false">1+$F$3*$F$2*(1+$F$4)^A3773-(1+$F$3)^A3773</f>
        <v>-6010.36829406298</v>
      </c>
      <c r="C3773" s="22" t="n">
        <f aca="false">IF(AND(B3773&gt;=0,B3772&lt;0),1,0)</f>
        <v>0</v>
      </c>
    </row>
    <row r="3774" customFormat="false" ht="12.8" hidden="false" customHeight="false" outlineLevel="0" collapsed="false">
      <c r="A3774" s="24" t="n">
        <f aca="false">A3773-0.01</f>
        <v>62.2999999999819</v>
      </c>
      <c r="B3774" s="21" t="n">
        <f aca="false">1+$F$3*$F$2*(1+$F$4)^A3774-(1+$F$3)^A3774</f>
        <v>-6001.92917290124</v>
      </c>
      <c r="C3774" s="22" t="n">
        <f aca="false">IF(AND(B3774&gt;=0,B3773&lt;0),1,0)</f>
        <v>0</v>
      </c>
    </row>
    <row r="3775" customFormat="false" ht="12.8" hidden="false" customHeight="false" outlineLevel="0" collapsed="false">
      <c r="A3775" s="24" t="n">
        <f aca="false">A3774-0.01</f>
        <v>62.2899999999819</v>
      </c>
      <c r="B3775" s="21" t="n">
        <f aca="false">1+$F$3*$F$2*(1+$F$4)^A3775-(1+$F$3)^A3775</f>
        <v>-5993.50185519312</v>
      </c>
      <c r="C3775" s="22" t="n">
        <f aca="false">IF(AND(B3775&gt;=0,B3774&lt;0),1,0)</f>
        <v>0</v>
      </c>
    </row>
    <row r="3776" customFormat="false" ht="12.8" hidden="false" customHeight="false" outlineLevel="0" collapsed="false">
      <c r="A3776" s="24" t="n">
        <f aca="false">A3775-0.01</f>
        <v>62.2799999999819</v>
      </c>
      <c r="B3776" s="21" t="n">
        <f aca="false">1+$F$3*$F$2*(1+$F$4)^A3776-(1+$F$3)^A3776</f>
        <v>-5985.08632444672</v>
      </c>
      <c r="C3776" s="22" t="n">
        <f aca="false">IF(AND(B3776&gt;=0,B3775&lt;0),1,0)</f>
        <v>0</v>
      </c>
    </row>
    <row r="3777" customFormat="false" ht="12.8" hidden="false" customHeight="false" outlineLevel="0" collapsed="false">
      <c r="A3777" s="24" t="n">
        <f aca="false">A3776-0.01</f>
        <v>62.2699999999819</v>
      </c>
      <c r="B3777" s="21" t="n">
        <f aca="false">1+$F$3*$F$2*(1+$F$4)^A3777-(1+$F$3)^A3777</f>
        <v>-5976.68256419321</v>
      </c>
      <c r="C3777" s="22" t="n">
        <f aca="false">IF(AND(B3777&gt;=0,B3776&lt;0),1,0)</f>
        <v>0</v>
      </c>
    </row>
    <row r="3778" customFormat="false" ht="12.8" hidden="false" customHeight="false" outlineLevel="0" collapsed="false">
      <c r="A3778" s="24" t="n">
        <f aca="false">A3777-0.01</f>
        <v>62.2599999999819</v>
      </c>
      <c r="B3778" s="21" t="n">
        <f aca="false">1+$F$3*$F$2*(1+$F$4)^A3778-(1+$F$3)^A3778</f>
        <v>-5968.29055798673</v>
      </c>
      <c r="C3778" s="22" t="n">
        <f aca="false">IF(AND(B3778&gt;=0,B3777&lt;0),1,0)</f>
        <v>0</v>
      </c>
    </row>
    <row r="3779" customFormat="false" ht="12.8" hidden="false" customHeight="false" outlineLevel="0" collapsed="false">
      <c r="A3779" s="24" t="n">
        <f aca="false">A3778-0.01</f>
        <v>62.2499999999819</v>
      </c>
      <c r="B3779" s="21" t="n">
        <f aca="false">1+$F$3*$F$2*(1+$F$4)^A3779-(1+$F$3)^A3779</f>
        <v>-5959.91028940442</v>
      </c>
      <c r="C3779" s="22" t="n">
        <f aca="false">IF(AND(B3779&gt;=0,B3778&lt;0),1,0)</f>
        <v>0</v>
      </c>
    </row>
    <row r="3780" customFormat="false" ht="12.8" hidden="false" customHeight="false" outlineLevel="0" collapsed="false">
      <c r="A3780" s="24" t="n">
        <f aca="false">A3779-0.01</f>
        <v>62.2399999999819</v>
      </c>
      <c r="B3780" s="21" t="n">
        <f aca="false">1+$F$3*$F$2*(1+$F$4)^A3780-(1+$F$3)^A3780</f>
        <v>-5951.54174204634</v>
      </c>
      <c r="C3780" s="22" t="n">
        <f aca="false">IF(AND(B3780&gt;=0,B3779&lt;0),1,0)</f>
        <v>0</v>
      </c>
    </row>
    <row r="3781" customFormat="false" ht="12.8" hidden="false" customHeight="false" outlineLevel="0" collapsed="false">
      <c r="A3781" s="24" t="n">
        <f aca="false">A3780-0.01</f>
        <v>62.2299999999819</v>
      </c>
      <c r="B3781" s="21" t="n">
        <f aca="false">1+$F$3*$F$2*(1+$F$4)^A3781-(1+$F$3)^A3781</f>
        <v>-5943.18489953547</v>
      </c>
      <c r="C3781" s="22" t="n">
        <f aca="false">IF(AND(B3781&gt;=0,B3780&lt;0),1,0)</f>
        <v>0</v>
      </c>
    </row>
    <row r="3782" customFormat="false" ht="12.8" hidden="false" customHeight="false" outlineLevel="0" collapsed="false">
      <c r="A3782" s="24" t="n">
        <f aca="false">A3781-0.01</f>
        <v>62.219999999982</v>
      </c>
      <c r="B3782" s="21" t="n">
        <f aca="false">1+$F$3*$F$2*(1+$F$4)^A3782-(1+$F$3)^A3782</f>
        <v>-5934.83974551764</v>
      </c>
      <c r="C3782" s="22" t="n">
        <f aca="false">IF(AND(B3782&gt;=0,B3781&lt;0),1,0)</f>
        <v>0</v>
      </c>
    </row>
    <row r="3783" customFormat="false" ht="12.8" hidden="false" customHeight="false" outlineLevel="0" collapsed="false">
      <c r="A3783" s="24" t="n">
        <f aca="false">A3782-0.01</f>
        <v>62.2099999999819</v>
      </c>
      <c r="B3783" s="21" t="n">
        <f aca="false">1+$F$3*$F$2*(1+$F$4)^A3783-(1+$F$3)^A3783</f>
        <v>-5926.50626366157</v>
      </c>
      <c r="C3783" s="22" t="n">
        <f aca="false">IF(AND(B3783&gt;=0,B3782&lt;0),1,0)</f>
        <v>0</v>
      </c>
    </row>
    <row r="3784" customFormat="false" ht="12.8" hidden="false" customHeight="false" outlineLevel="0" collapsed="false">
      <c r="A3784" s="24" t="n">
        <f aca="false">A3783-0.01</f>
        <v>62.199999999982</v>
      </c>
      <c r="B3784" s="21" t="n">
        <f aca="false">1+$F$3*$F$2*(1+$F$4)^A3784-(1+$F$3)^A3784</f>
        <v>-5918.18443765874</v>
      </c>
      <c r="C3784" s="22" t="n">
        <f aca="false">IF(AND(B3784&gt;=0,B3783&lt;0),1,0)</f>
        <v>0</v>
      </c>
    </row>
    <row r="3785" customFormat="false" ht="12.8" hidden="false" customHeight="false" outlineLevel="0" collapsed="false">
      <c r="A3785" s="24" t="n">
        <f aca="false">A3784-0.01</f>
        <v>62.1899999999819</v>
      </c>
      <c r="B3785" s="21" t="n">
        <f aca="false">1+$F$3*$F$2*(1+$F$4)^A3785-(1+$F$3)^A3785</f>
        <v>-5909.87425122345</v>
      </c>
      <c r="C3785" s="22" t="n">
        <f aca="false">IF(AND(B3785&gt;=0,B3784&lt;0),1,0)</f>
        <v>0</v>
      </c>
    </row>
    <row r="3786" customFormat="false" ht="12.8" hidden="false" customHeight="false" outlineLevel="0" collapsed="false">
      <c r="A3786" s="24" t="n">
        <f aca="false">A3785-0.01</f>
        <v>62.179999999982</v>
      </c>
      <c r="B3786" s="21" t="n">
        <f aca="false">1+$F$3*$F$2*(1+$F$4)^A3786-(1+$F$3)^A3786</f>
        <v>-5901.57568809273</v>
      </c>
      <c r="C3786" s="22" t="n">
        <f aca="false">IF(AND(B3786&gt;=0,B3785&lt;0),1,0)</f>
        <v>0</v>
      </c>
    </row>
    <row r="3787" customFormat="false" ht="12.8" hidden="false" customHeight="false" outlineLevel="0" collapsed="false">
      <c r="A3787" s="24" t="n">
        <f aca="false">A3786-0.01</f>
        <v>62.169999999982</v>
      </c>
      <c r="B3787" s="21" t="n">
        <f aca="false">1+$F$3*$F$2*(1+$F$4)^A3787-(1+$F$3)^A3787</f>
        <v>-5893.28873202632</v>
      </c>
      <c r="C3787" s="22" t="n">
        <f aca="false">IF(AND(B3787&gt;=0,B3786&lt;0),1,0)</f>
        <v>0</v>
      </c>
    </row>
    <row r="3788" customFormat="false" ht="12.8" hidden="false" customHeight="false" outlineLevel="0" collapsed="false">
      <c r="A3788" s="24" t="n">
        <f aca="false">A3787-0.01</f>
        <v>62.159999999982</v>
      </c>
      <c r="B3788" s="21" t="n">
        <f aca="false">1+$F$3*$F$2*(1+$F$4)^A3788-(1+$F$3)^A3788</f>
        <v>-5885.01336680666</v>
      </c>
      <c r="C3788" s="22" t="n">
        <f aca="false">IF(AND(B3788&gt;=0,B3787&lt;0),1,0)</f>
        <v>0</v>
      </c>
    </row>
    <row r="3789" customFormat="false" ht="12.8" hidden="false" customHeight="false" outlineLevel="0" collapsed="false">
      <c r="A3789" s="24" t="n">
        <f aca="false">A3788-0.01</f>
        <v>62.149999999982</v>
      </c>
      <c r="B3789" s="21" t="n">
        <f aca="false">1+$F$3*$F$2*(1+$F$4)^A3789-(1+$F$3)^A3789</f>
        <v>-5876.74957623883</v>
      </c>
      <c r="C3789" s="22" t="n">
        <f aca="false">IF(AND(B3789&gt;=0,B3788&lt;0),1,0)</f>
        <v>0</v>
      </c>
    </row>
    <row r="3790" customFormat="false" ht="12.8" hidden="false" customHeight="false" outlineLevel="0" collapsed="false">
      <c r="A3790" s="24" t="n">
        <f aca="false">A3789-0.01</f>
        <v>62.139999999982</v>
      </c>
      <c r="B3790" s="21" t="n">
        <f aca="false">1+$F$3*$F$2*(1+$F$4)^A3790-(1+$F$3)^A3790</f>
        <v>-5868.49734415054</v>
      </c>
      <c r="C3790" s="22" t="n">
        <f aca="false">IF(AND(B3790&gt;=0,B3789&lt;0),1,0)</f>
        <v>0</v>
      </c>
    </row>
    <row r="3791" customFormat="false" ht="12.8" hidden="false" customHeight="false" outlineLevel="0" collapsed="false">
      <c r="A3791" s="24" t="n">
        <f aca="false">A3790-0.01</f>
        <v>62.129999999982</v>
      </c>
      <c r="B3791" s="21" t="n">
        <f aca="false">1+$F$3*$F$2*(1+$F$4)^A3791-(1+$F$3)^A3791</f>
        <v>-5860.25665439209</v>
      </c>
      <c r="C3791" s="22" t="n">
        <f aca="false">IF(AND(B3791&gt;=0,B3790&lt;0),1,0)</f>
        <v>0</v>
      </c>
    </row>
    <row r="3792" customFormat="false" ht="12.8" hidden="false" customHeight="false" outlineLevel="0" collapsed="false">
      <c r="A3792" s="24" t="n">
        <f aca="false">A3791-0.01</f>
        <v>62.119999999982</v>
      </c>
      <c r="B3792" s="21" t="n">
        <f aca="false">1+$F$3*$F$2*(1+$F$4)^A3792-(1+$F$3)^A3792</f>
        <v>-5852.02749083633</v>
      </c>
      <c r="C3792" s="22" t="n">
        <f aca="false">IF(AND(B3792&gt;=0,B3791&lt;0),1,0)</f>
        <v>0</v>
      </c>
    </row>
    <row r="3793" customFormat="false" ht="12.8" hidden="false" customHeight="false" outlineLevel="0" collapsed="false">
      <c r="A3793" s="24" t="n">
        <f aca="false">A3792-0.01</f>
        <v>62.109999999982</v>
      </c>
      <c r="B3793" s="21" t="n">
        <f aca="false">1+$F$3*$F$2*(1+$F$4)^A3793-(1+$F$3)^A3793</f>
        <v>-5843.80983737864</v>
      </c>
      <c r="C3793" s="22" t="n">
        <f aca="false">IF(AND(B3793&gt;=0,B3792&lt;0),1,0)</f>
        <v>0</v>
      </c>
    </row>
    <row r="3794" customFormat="false" ht="12.8" hidden="false" customHeight="false" outlineLevel="0" collapsed="false">
      <c r="A3794" s="24" t="n">
        <f aca="false">A3793-0.01</f>
        <v>62.099999999982</v>
      </c>
      <c r="B3794" s="21" t="n">
        <f aca="false">1+$F$3*$F$2*(1+$F$4)^A3794-(1+$F$3)^A3794</f>
        <v>-5835.60367793689</v>
      </c>
      <c r="C3794" s="22" t="n">
        <f aca="false">IF(AND(B3794&gt;=0,B3793&lt;0),1,0)</f>
        <v>0</v>
      </c>
    </row>
    <row r="3795" customFormat="false" ht="12.8" hidden="false" customHeight="false" outlineLevel="0" collapsed="false">
      <c r="A3795" s="24" t="n">
        <f aca="false">A3794-0.01</f>
        <v>62.089999999982</v>
      </c>
      <c r="B3795" s="21" t="n">
        <f aca="false">1+$F$3*$F$2*(1+$F$4)^A3795-(1+$F$3)^A3795</f>
        <v>-5827.40899645144</v>
      </c>
      <c r="C3795" s="22" t="n">
        <f aca="false">IF(AND(B3795&gt;=0,B3794&lt;0),1,0)</f>
        <v>0</v>
      </c>
    </row>
    <row r="3796" customFormat="false" ht="12.8" hidden="false" customHeight="false" outlineLevel="0" collapsed="false">
      <c r="A3796" s="24" t="n">
        <f aca="false">A3795-0.01</f>
        <v>62.079999999982</v>
      </c>
      <c r="B3796" s="21" t="n">
        <f aca="false">1+$F$3*$F$2*(1+$F$4)^A3796-(1+$F$3)^A3796</f>
        <v>-5819.22577688503</v>
      </c>
      <c r="C3796" s="22" t="n">
        <f aca="false">IF(AND(B3796&gt;=0,B3795&lt;0),1,0)</f>
        <v>0</v>
      </c>
    </row>
    <row r="3797" customFormat="false" ht="12.8" hidden="false" customHeight="false" outlineLevel="0" collapsed="false">
      <c r="A3797" s="24" t="n">
        <f aca="false">A3796-0.01</f>
        <v>62.069999999982</v>
      </c>
      <c r="B3797" s="21" t="n">
        <f aca="false">1+$F$3*$F$2*(1+$F$4)^A3797-(1+$F$3)^A3797</f>
        <v>-5811.05400322286</v>
      </c>
      <c r="C3797" s="22" t="n">
        <f aca="false">IF(AND(B3797&gt;=0,B3796&lt;0),1,0)</f>
        <v>0</v>
      </c>
    </row>
    <row r="3798" customFormat="false" ht="12.8" hidden="false" customHeight="false" outlineLevel="0" collapsed="false">
      <c r="A3798" s="24" t="n">
        <f aca="false">A3797-0.01</f>
        <v>62.059999999982</v>
      </c>
      <c r="B3798" s="21" t="n">
        <f aca="false">1+$F$3*$F$2*(1+$F$4)^A3798-(1+$F$3)^A3798</f>
        <v>-5802.89365947246</v>
      </c>
      <c r="C3798" s="22" t="n">
        <f aca="false">IF(AND(B3798&gt;=0,B3797&lt;0),1,0)</f>
        <v>0</v>
      </c>
    </row>
    <row r="3799" customFormat="false" ht="12.8" hidden="false" customHeight="false" outlineLevel="0" collapsed="false">
      <c r="A3799" s="24" t="n">
        <f aca="false">A3798-0.01</f>
        <v>62.049999999982</v>
      </c>
      <c r="B3799" s="21" t="n">
        <f aca="false">1+$F$3*$F$2*(1+$F$4)^A3799-(1+$F$3)^A3799</f>
        <v>-5794.74472966371</v>
      </c>
      <c r="C3799" s="22" t="n">
        <f aca="false">IF(AND(B3799&gt;=0,B3798&lt;0),1,0)</f>
        <v>0</v>
      </c>
    </row>
    <row r="3800" customFormat="false" ht="12.8" hidden="false" customHeight="false" outlineLevel="0" collapsed="false">
      <c r="A3800" s="24" t="n">
        <f aca="false">A3799-0.01</f>
        <v>62.039999999982</v>
      </c>
      <c r="B3800" s="21" t="n">
        <f aca="false">1+$F$3*$F$2*(1+$F$4)^A3800-(1+$F$3)^A3800</f>
        <v>-5786.6071978488</v>
      </c>
      <c r="C3800" s="22" t="n">
        <f aca="false">IF(AND(B3800&gt;=0,B3799&lt;0),1,0)</f>
        <v>0</v>
      </c>
    </row>
    <row r="3801" customFormat="false" ht="12.8" hidden="false" customHeight="false" outlineLevel="0" collapsed="false">
      <c r="A3801" s="24" t="n">
        <f aca="false">A3800-0.01</f>
        <v>62.029999999982</v>
      </c>
      <c r="B3801" s="21" t="n">
        <f aca="false">1+$F$3*$F$2*(1+$F$4)^A3801-(1+$F$3)^A3801</f>
        <v>-5778.48104810219</v>
      </c>
      <c r="C3801" s="22" t="n">
        <f aca="false">IF(AND(B3801&gt;=0,B3800&lt;0),1,0)</f>
        <v>0</v>
      </c>
    </row>
    <row r="3802" customFormat="false" ht="12.8" hidden="false" customHeight="false" outlineLevel="0" collapsed="false">
      <c r="A3802" s="24" t="n">
        <f aca="false">A3801-0.01</f>
        <v>62.019999999982</v>
      </c>
      <c r="B3802" s="21" t="n">
        <f aca="false">1+$F$3*$F$2*(1+$F$4)^A3802-(1+$F$3)^A3802</f>
        <v>-5770.36626452059</v>
      </c>
      <c r="C3802" s="22" t="n">
        <f aca="false">IF(AND(B3802&gt;=0,B3801&lt;0),1,0)</f>
        <v>0</v>
      </c>
    </row>
    <row r="3803" customFormat="false" ht="12.8" hidden="false" customHeight="false" outlineLevel="0" collapsed="false">
      <c r="A3803" s="24" t="n">
        <f aca="false">A3802-0.01</f>
        <v>62.009999999982</v>
      </c>
      <c r="B3803" s="21" t="n">
        <f aca="false">1+$F$3*$F$2*(1+$F$4)^A3803-(1+$F$3)^A3803</f>
        <v>-5762.26283122292</v>
      </c>
      <c r="C3803" s="22" t="n">
        <f aca="false">IF(AND(B3803&gt;=0,B3802&lt;0),1,0)</f>
        <v>0</v>
      </c>
    </row>
    <row r="3804" customFormat="false" ht="12.8" hidden="false" customHeight="false" outlineLevel="0" collapsed="false">
      <c r="A3804" s="24" t="n">
        <f aca="false">A3803-0.01</f>
        <v>61.999999999982</v>
      </c>
      <c r="B3804" s="21" t="n">
        <f aca="false">1+$F$3*$F$2*(1+$F$4)^A3804-(1+$F$3)^A3804</f>
        <v>-5754.17073235029</v>
      </c>
      <c r="C3804" s="22" t="n">
        <f aca="false">IF(AND(B3804&gt;=0,B3803&lt;0),1,0)</f>
        <v>0</v>
      </c>
    </row>
    <row r="3805" customFormat="false" ht="12.8" hidden="false" customHeight="false" outlineLevel="0" collapsed="false">
      <c r="A3805" s="24" t="n">
        <f aca="false">A3804-0.01</f>
        <v>61.989999999982</v>
      </c>
      <c r="B3805" s="21" t="n">
        <f aca="false">1+$F$3*$F$2*(1+$F$4)^A3805-(1+$F$3)^A3805</f>
        <v>-5746.08995206595</v>
      </c>
      <c r="C3805" s="22" t="n">
        <f aca="false">IF(AND(B3805&gt;=0,B3804&lt;0),1,0)</f>
        <v>0</v>
      </c>
    </row>
    <row r="3806" customFormat="false" ht="12.8" hidden="false" customHeight="false" outlineLevel="0" collapsed="false">
      <c r="A3806" s="24" t="n">
        <f aca="false">A3805-0.01</f>
        <v>61.979999999982</v>
      </c>
      <c r="B3806" s="21" t="n">
        <f aca="false">1+$F$3*$F$2*(1+$F$4)^A3806-(1+$F$3)^A3806</f>
        <v>-5738.02047455528</v>
      </c>
      <c r="C3806" s="22" t="n">
        <f aca="false">IF(AND(B3806&gt;=0,B3805&lt;0),1,0)</f>
        <v>0</v>
      </c>
    </row>
    <row r="3807" customFormat="false" ht="12.8" hidden="false" customHeight="false" outlineLevel="0" collapsed="false">
      <c r="A3807" s="24" t="n">
        <f aca="false">A3806-0.01</f>
        <v>61.969999999982</v>
      </c>
      <c r="B3807" s="21" t="n">
        <f aca="false">1+$F$3*$F$2*(1+$F$4)^A3807-(1+$F$3)^A3807</f>
        <v>-5729.96228402575</v>
      </c>
      <c r="C3807" s="22" t="n">
        <f aca="false">IF(AND(B3807&gt;=0,B3806&lt;0),1,0)</f>
        <v>0</v>
      </c>
    </row>
    <row r="3808" customFormat="false" ht="12.8" hidden="false" customHeight="false" outlineLevel="0" collapsed="false">
      <c r="A3808" s="24" t="n">
        <f aca="false">A3807-0.01</f>
        <v>61.959999999982</v>
      </c>
      <c r="B3808" s="21" t="n">
        <f aca="false">1+$F$3*$F$2*(1+$F$4)^A3808-(1+$F$3)^A3808</f>
        <v>-5721.91536470689</v>
      </c>
      <c r="C3808" s="22" t="n">
        <f aca="false">IF(AND(B3808&gt;=0,B3807&lt;0),1,0)</f>
        <v>0</v>
      </c>
    </row>
    <row r="3809" customFormat="false" ht="12.8" hidden="false" customHeight="false" outlineLevel="0" collapsed="false">
      <c r="A3809" s="24" t="n">
        <f aca="false">A3808-0.01</f>
        <v>61.949999999982</v>
      </c>
      <c r="B3809" s="21" t="n">
        <f aca="false">1+$F$3*$F$2*(1+$F$4)^A3809-(1+$F$3)^A3809</f>
        <v>-5713.87970085025</v>
      </c>
      <c r="C3809" s="22" t="n">
        <f aca="false">IF(AND(B3809&gt;=0,B3808&lt;0),1,0)</f>
        <v>0</v>
      </c>
    </row>
    <row r="3810" customFormat="false" ht="12.8" hidden="false" customHeight="false" outlineLevel="0" collapsed="false">
      <c r="A3810" s="24" t="n">
        <f aca="false">A3809-0.01</f>
        <v>61.939999999982</v>
      </c>
      <c r="B3810" s="21" t="n">
        <f aca="false">1+$F$3*$F$2*(1+$F$4)^A3810-(1+$F$3)^A3810</f>
        <v>-5705.85527672938</v>
      </c>
      <c r="C3810" s="22" t="n">
        <f aca="false">IF(AND(B3810&gt;=0,B3809&lt;0),1,0)</f>
        <v>0</v>
      </c>
    </row>
    <row r="3811" customFormat="false" ht="12.8" hidden="false" customHeight="false" outlineLevel="0" collapsed="false">
      <c r="A3811" s="24" t="n">
        <f aca="false">A3810-0.01</f>
        <v>61.929999999982</v>
      </c>
      <c r="B3811" s="21" t="n">
        <f aca="false">1+$F$3*$F$2*(1+$F$4)^A3811-(1+$F$3)^A3811</f>
        <v>-5697.8420766398</v>
      </c>
      <c r="C3811" s="22" t="n">
        <f aca="false">IF(AND(B3811&gt;=0,B3810&lt;0),1,0)</f>
        <v>0</v>
      </c>
    </row>
    <row r="3812" customFormat="false" ht="12.8" hidden="false" customHeight="false" outlineLevel="0" collapsed="false">
      <c r="A3812" s="24" t="n">
        <f aca="false">A3811-0.01</f>
        <v>61.919999999982</v>
      </c>
      <c r="B3812" s="21" t="n">
        <f aca="false">1+$F$3*$F$2*(1+$F$4)^A3812-(1+$F$3)^A3812</f>
        <v>-5689.84008489897</v>
      </c>
      <c r="C3812" s="22" t="n">
        <f aca="false">IF(AND(B3812&gt;=0,B3811&lt;0),1,0)</f>
        <v>0</v>
      </c>
    </row>
    <row r="3813" customFormat="false" ht="12.8" hidden="false" customHeight="false" outlineLevel="0" collapsed="false">
      <c r="A3813" s="24" t="n">
        <f aca="false">A3812-0.01</f>
        <v>61.909999999982</v>
      </c>
      <c r="B3813" s="21" t="n">
        <f aca="false">1+$F$3*$F$2*(1+$F$4)^A3813-(1+$F$3)^A3813</f>
        <v>-5681.84928584624</v>
      </c>
      <c r="C3813" s="22" t="n">
        <f aca="false">IF(AND(B3813&gt;=0,B3812&lt;0),1,0)</f>
        <v>0</v>
      </c>
    </row>
    <row r="3814" customFormat="false" ht="12.8" hidden="false" customHeight="false" outlineLevel="0" collapsed="false">
      <c r="A3814" s="24" t="n">
        <f aca="false">A3813-0.01</f>
        <v>61.899999999982</v>
      </c>
      <c r="B3814" s="21" t="n">
        <f aca="false">1+$F$3*$F$2*(1+$F$4)^A3814-(1+$F$3)^A3814</f>
        <v>-5673.86966384286</v>
      </c>
      <c r="C3814" s="22" t="n">
        <f aca="false">IF(AND(B3814&gt;=0,B3813&lt;0),1,0)</f>
        <v>0</v>
      </c>
    </row>
    <row r="3815" customFormat="false" ht="12.8" hidden="false" customHeight="false" outlineLevel="0" collapsed="false">
      <c r="A3815" s="24" t="n">
        <f aca="false">A3814-0.01</f>
        <v>61.889999999982</v>
      </c>
      <c r="B3815" s="21" t="n">
        <f aca="false">1+$F$3*$F$2*(1+$F$4)^A3815-(1+$F$3)^A3815</f>
        <v>-5665.90120327191</v>
      </c>
      <c r="C3815" s="22" t="n">
        <f aca="false">IF(AND(B3815&gt;=0,B3814&lt;0),1,0)</f>
        <v>0</v>
      </c>
    </row>
    <row r="3816" customFormat="false" ht="12.8" hidden="false" customHeight="false" outlineLevel="0" collapsed="false">
      <c r="A3816" s="24" t="n">
        <f aca="false">A3815-0.01</f>
        <v>61.879999999982</v>
      </c>
      <c r="B3816" s="21" t="n">
        <f aca="false">1+$F$3*$F$2*(1+$F$4)^A3816-(1+$F$3)^A3816</f>
        <v>-5657.94388853827</v>
      </c>
      <c r="C3816" s="22" t="n">
        <f aca="false">IF(AND(B3816&gt;=0,B3815&lt;0),1,0)</f>
        <v>0</v>
      </c>
    </row>
    <row r="3817" customFormat="false" ht="12.8" hidden="false" customHeight="false" outlineLevel="0" collapsed="false">
      <c r="A3817" s="24" t="n">
        <f aca="false">A3816-0.01</f>
        <v>61.869999999982</v>
      </c>
      <c r="B3817" s="21" t="n">
        <f aca="false">1+$F$3*$F$2*(1+$F$4)^A3817-(1+$F$3)^A3817</f>
        <v>-5649.99770406863</v>
      </c>
      <c r="C3817" s="22" t="n">
        <f aca="false">IF(AND(B3817&gt;=0,B3816&lt;0),1,0)</f>
        <v>0</v>
      </c>
    </row>
    <row r="3818" customFormat="false" ht="12.8" hidden="false" customHeight="false" outlineLevel="0" collapsed="false">
      <c r="A3818" s="24" t="n">
        <f aca="false">A3817-0.01</f>
        <v>61.859999999982</v>
      </c>
      <c r="B3818" s="21" t="n">
        <f aca="false">1+$F$3*$F$2*(1+$F$4)^A3818-(1+$F$3)^A3818</f>
        <v>-5642.06263431141</v>
      </c>
      <c r="C3818" s="22" t="n">
        <f aca="false">IF(AND(B3818&gt;=0,B3817&lt;0),1,0)</f>
        <v>0</v>
      </c>
    </row>
    <row r="3819" customFormat="false" ht="12.8" hidden="false" customHeight="false" outlineLevel="0" collapsed="false">
      <c r="A3819" s="24" t="n">
        <f aca="false">A3818-0.01</f>
        <v>61.849999999982</v>
      </c>
      <c r="B3819" s="21" t="n">
        <f aca="false">1+$F$3*$F$2*(1+$F$4)^A3819-(1+$F$3)^A3819</f>
        <v>-5634.13866373677</v>
      </c>
      <c r="C3819" s="22" t="n">
        <f aca="false">IF(AND(B3819&gt;=0,B3818&lt;0),1,0)</f>
        <v>0</v>
      </c>
    </row>
    <row r="3820" customFormat="false" ht="12.8" hidden="false" customHeight="false" outlineLevel="0" collapsed="false">
      <c r="A3820" s="24" t="n">
        <f aca="false">A3819-0.01</f>
        <v>61.839999999982</v>
      </c>
      <c r="B3820" s="21" t="n">
        <f aca="false">1+$F$3*$F$2*(1+$F$4)^A3820-(1+$F$3)^A3820</f>
        <v>-5626.22577683656</v>
      </c>
      <c r="C3820" s="22" t="n">
        <f aca="false">IF(AND(B3820&gt;=0,B3819&lt;0),1,0)</f>
        <v>0</v>
      </c>
    </row>
    <row r="3821" customFormat="false" ht="12.8" hidden="false" customHeight="false" outlineLevel="0" collapsed="false">
      <c r="A3821" s="24" t="n">
        <f aca="false">A3820-0.01</f>
        <v>61.829999999982</v>
      </c>
      <c r="B3821" s="21" t="n">
        <f aca="false">1+$F$3*$F$2*(1+$F$4)^A3821-(1+$F$3)^A3821</f>
        <v>-5618.32395812427</v>
      </c>
      <c r="C3821" s="22" t="n">
        <f aca="false">IF(AND(B3821&gt;=0,B3820&lt;0),1,0)</f>
        <v>0</v>
      </c>
    </row>
    <row r="3822" customFormat="false" ht="12.8" hidden="false" customHeight="false" outlineLevel="0" collapsed="false">
      <c r="A3822" s="24" t="n">
        <f aca="false">A3821-0.01</f>
        <v>61.819999999982</v>
      </c>
      <c r="B3822" s="21" t="n">
        <f aca="false">1+$F$3*$F$2*(1+$F$4)^A3822-(1+$F$3)^A3822</f>
        <v>-5610.43319213506</v>
      </c>
      <c r="C3822" s="22" t="n">
        <f aca="false">IF(AND(B3822&gt;=0,B3821&lt;0),1,0)</f>
        <v>0</v>
      </c>
    </row>
    <row r="3823" customFormat="false" ht="12.8" hidden="false" customHeight="false" outlineLevel="0" collapsed="false">
      <c r="A3823" s="24" t="n">
        <f aca="false">A3822-0.01</f>
        <v>61.809999999982</v>
      </c>
      <c r="B3823" s="21" t="n">
        <f aca="false">1+$F$3*$F$2*(1+$F$4)^A3823-(1+$F$3)^A3823</f>
        <v>-5602.55346342565</v>
      </c>
      <c r="C3823" s="22" t="n">
        <f aca="false">IF(AND(B3823&gt;=0,B3822&lt;0),1,0)</f>
        <v>0</v>
      </c>
    </row>
    <row r="3824" customFormat="false" ht="12.8" hidden="false" customHeight="false" outlineLevel="0" collapsed="false">
      <c r="A3824" s="24" t="n">
        <f aca="false">A3823-0.01</f>
        <v>61.799999999982</v>
      </c>
      <c r="B3824" s="21" t="n">
        <f aca="false">1+$F$3*$F$2*(1+$F$4)^A3824-(1+$F$3)^A3824</f>
        <v>-5594.68475657437</v>
      </c>
      <c r="C3824" s="22" t="n">
        <f aca="false">IF(AND(B3824&gt;=0,B3823&lt;0),1,0)</f>
        <v>0</v>
      </c>
    </row>
    <row r="3825" customFormat="false" ht="12.8" hidden="false" customHeight="false" outlineLevel="0" collapsed="false">
      <c r="A3825" s="24" t="n">
        <f aca="false">A3824-0.01</f>
        <v>61.789999999982</v>
      </c>
      <c r="B3825" s="21" t="n">
        <f aca="false">1+$F$3*$F$2*(1+$F$4)^A3825-(1+$F$3)^A3825</f>
        <v>-5586.82705618106</v>
      </c>
      <c r="C3825" s="22" t="n">
        <f aca="false">IF(AND(B3825&gt;=0,B3824&lt;0),1,0)</f>
        <v>0</v>
      </c>
    </row>
    <row r="3826" customFormat="false" ht="12.8" hidden="false" customHeight="false" outlineLevel="0" collapsed="false">
      <c r="A3826" s="24" t="n">
        <f aca="false">A3825-0.01</f>
        <v>61.779999999982</v>
      </c>
      <c r="B3826" s="21" t="n">
        <f aca="false">1+$F$3*$F$2*(1+$F$4)^A3826-(1+$F$3)^A3826</f>
        <v>-5578.98034686708</v>
      </c>
      <c r="C3826" s="22" t="n">
        <f aca="false">IF(AND(B3826&gt;=0,B3825&lt;0),1,0)</f>
        <v>0</v>
      </c>
    </row>
    <row r="3827" customFormat="false" ht="12.8" hidden="false" customHeight="false" outlineLevel="0" collapsed="false">
      <c r="A3827" s="24" t="n">
        <f aca="false">A3826-0.01</f>
        <v>61.769999999982</v>
      </c>
      <c r="B3827" s="21" t="n">
        <f aca="false">1+$F$3*$F$2*(1+$F$4)^A3827-(1+$F$3)^A3827</f>
        <v>-5571.14461327529</v>
      </c>
      <c r="C3827" s="22" t="n">
        <f aca="false">IF(AND(B3827&gt;=0,B3826&lt;0),1,0)</f>
        <v>0</v>
      </c>
    </row>
    <row r="3828" customFormat="false" ht="12.8" hidden="false" customHeight="false" outlineLevel="0" collapsed="false">
      <c r="A3828" s="24" t="n">
        <f aca="false">A3827-0.01</f>
        <v>61.759999999982</v>
      </c>
      <c r="B3828" s="21" t="n">
        <f aca="false">1+$F$3*$F$2*(1+$F$4)^A3828-(1+$F$3)^A3828</f>
        <v>-5563.31984006998</v>
      </c>
      <c r="C3828" s="22" t="n">
        <f aca="false">IF(AND(B3828&gt;=0,B3827&lt;0),1,0)</f>
        <v>0</v>
      </c>
    </row>
    <row r="3829" customFormat="false" ht="12.8" hidden="false" customHeight="false" outlineLevel="0" collapsed="false">
      <c r="A3829" s="24" t="n">
        <f aca="false">A3828-0.01</f>
        <v>61.749999999982</v>
      </c>
      <c r="B3829" s="21" t="n">
        <f aca="false">1+$F$3*$F$2*(1+$F$4)^A3829-(1+$F$3)^A3829</f>
        <v>-5555.50601193686</v>
      </c>
      <c r="C3829" s="22" t="n">
        <f aca="false">IF(AND(B3829&gt;=0,B3828&lt;0),1,0)</f>
        <v>0</v>
      </c>
    </row>
    <row r="3830" customFormat="false" ht="12.8" hidden="false" customHeight="false" outlineLevel="0" collapsed="false">
      <c r="A3830" s="24" t="n">
        <f aca="false">A3829-0.01</f>
        <v>61.739999999982</v>
      </c>
      <c r="B3830" s="21" t="n">
        <f aca="false">1+$F$3*$F$2*(1+$F$4)^A3830-(1+$F$3)^A3830</f>
        <v>-5547.70311358305</v>
      </c>
      <c r="C3830" s="22" t="n">
        <f aca="false">IF(AND(B3830&gt;=0,B3829&lt;0),1,0)</f>
        <v>0</v>
      </c>
    </row>
    <row r="3831" customFormat="false" ht="12.8" hidden="false" customHeight="false" outlineLevel="0" collapsed="false">
      <c r="A3831" s="24" t="n">
        <f aca="false">A3830-0.01</f>
        <v>61.729999999982</v>
      </c>
      <c r="B3831" s="21" t="n">
        <f aca="false">1+$F$3*$F$2*(1+$F$4)^A3831-(1+$F$3)^A3831</f>
        <v>-5539.911129737</v>
      </c>
      <c r="C3831" s="22" t="n">
        <f aca="false">IF(AND(B3831&gt;=0,B3830&lt;0),1,0)</f>
        <v>0</v>
      </c>
    </row>
    <row r="3832" customFormat="false" ht="12.8" hidden="false" customHeight="false" outlineLevel="0" collapsed="false">
      <c r="A3832" s="24" t="n">
        <f aca="false">A3831-0.01</f>
        <v>61.7199999999821</v>
      </c>
      <c r="B3832" s="21" t="n">
        <f aca="false">1+$F$3*$F$2*(1+$F$4)^A3832-(1+$F$3)^A3832</f>
        <v>-5532.13004514853</v>
      </c>
      <c r="C3832" s="22" t="n">
        <f aca="false">IF(AND(B3832&gt;=0,B3831&lt;0),1,0)</f>
        <v>0</v>
      </c>
    </row>
    <row r="3833" customFormat="false" ht="12.8" hidden="false" customHeight="false" outlineLevel="0" collapsed="false">
      <c r="A3833" s="24" t="n">
        <f aca="false">A3832-0.01</f>
        <v>61.709999999982</v>
      </c>
      <c r="B3833" s="21" t="n">
        <f aca="false">1+$F$3*$F$2*(1+$F$4)^A3833-(1+$F$3)^A3833</f>
        <v>-5524.35984458873</v>
      </c>
      <c r="C3833" s="22" t="n">
        <f aca="false">IF(AND(B3833&gt;=0,B3832&lt;0),1,0)</f>
        <v>0</v>
      </c>
    </row>
    <row r="3834" customFormat="false" ht="12.8" hidden="false" customHeight="false" outlineLevel="0" collapsed="false">
      <c r="A3834" s="24" t="n">
        <f aca="false">A3833-0.01</f>
        <v>61.6999999999821</v>
      </c>
      <c r="B3834" s="21" t="n">
        <f aca="false">1+$F$3*$F$2*(1+$F$4)^A3834-(1+$F$3)^A3834</f>
        <v>-5516.60051284999</v>
      </c>
      <c r="C3834" s="22" t="n">
        <f aca="false">IF(AND(B3834&gt;=0,B3833&lt;0),1,0)</f>
        <v>0</v>
      </c>
    </row>
    <row r="3835" customFormat="false" ht="12.8" hidden="false" customHeight="false" outlineLevel="0" collapsed="false">
      <c r="A3835" s="24" t="n">
        <f aca="false">A3834-0.01</f>
        <v>61.689999999982</v>
      </c>
      <c r="B3835" s="21" t="n">
        <f aca="false">1+$F$3*$F$2*(1+$F$4)^A3835-(1+$F$3)^A3835</f>
        <v>-5508.85203474591</v>
      </c>
      <c r="C3835" s="22" t="n">
        <f aca="false">IF(AND(B3835&gt;=0,B3834&lt;0),1,0)</f>
        <v>0</v>
      </c>
    </row>
    <row r="3836" customFormat="false" ht="12.8" hidden="false" customHeight="false" outlineLevel="0" collapsed="false">
      <c r="A3836" s="24" t="n">
        <f aca="false">A3835-0.01</f>
        <v>61.6799999999821</v>
      </c>
      <c r="B3836" s="21" t="n">
        <f aca="false">1+$F$3*$F$2*(1+$F$4)^A3836-(1+$F$3)^A3836</f>
        <v>-5501.11439511132</v>
      </c>
      <c r="C3836" s="22" t="n">
        <f aca="false">IF(AND(B3836&gt;=0,B3835&lt;0),1,0)</f>
        <v>0</v>
      </c>
    </row>
    <row r="3837" customFormat="false" ht="12.8" hidden="false" customHeight="false" outlineLevel="0" collapsed="false">
      <c r="A3837" s="24" t="n">
        <f aca="false">A3836-0.01</f>
        <v>61.6699999999821</v>
      </c>
      <c r="B3837" s="21" t="n">
        <f aca="false">1+$F$3*$F$2*(1+$F$4)^A3837-(1+$F$3)^A3837</f>
        <v>-5493.38757880224</v>
      </c>
      <c r="C3837" s="22" t="n">
        <f aca="false">IF(AND(B3837&gt;=0,B3836&lt;0),1,0)</f>
        <v>0</v>
      </c>
    </row>
    <row r="3838" customFormat="false" ht="12.8" hidden="false" customHeight="false" outlineLevel="0" collapsed="false">
      <c r="A3838" s="24" t="n">
        <f aca="false">A3837-0.01</f>
        <v>61.6599999999821</v>
      </c>
      <c r="B3838" s="21" t="n">
        <f aca="false">1+$F$3*$F$2*(1+$F$4)^A3838-(1+$F$3)^A3838</f>
        <v>-5485.67157069583</v>
      </c>
      <c r="C3838" s="22" t="n">
        <f aca="false">IF(AND(B3838&gt;=0,B3837&lt;0),1,0)</f>
        <v>0</v>
      </c>
    </row>
    <row r="3839" customFormat="false" ht="12.8" hidden="false" customHeight="false" outlineLevel="0" collapsed="false">
      <c r="A3839" s="24" t="n">
        <f aca="false">A3838-0.01</f>
        <v>61.6499999999821</v>
      </c>
      <c r="B3839" s="21" t="n">
        <f aca="false">1+$F$3*$F$2*(1+$F$4)^A3839-(1+$F$3)^A3839</f>
        <v>-5477.96635569038</v>
      </c>
      <c r="C3839" s="22" t="n">
        <f aca="false">IF(AND(B3839&gt;=0,B3838&lt;0),1,0)</f>
        <v>0</v>
      </c>
    </row>
    <row r="3840" customFormat="false" ht="12.8" hidden="false" customHeight="false" outlineLevel="0" collapsed="false">
      <c r="A3840" s="24" t="n">
        <f aca="false">A3839-0.01</f>
        <v>61.6399999999821</v>
      </c>
      <c r="B3840" s="21" t="n">
        <f aca="false">1+$F$3*$F$2*(1+$F$4)^A3840-(1+$F$3)^A3840</f>
        <v>-5470.27191870528</v>
      </c>
      <c r="C3840" s="22" t="n">
        <f aca="false">IF(AND(B3840&gt;=0,B3839&lt;0),1,0)</f>
        <v>0</v>
      </c>
    </row>
    <row r="3841" customFormat="false" ht="12.8" hidden="false" customHeight="false" outlineLevel="0" collapsed="false">
      <c r="A3841" s="24" t="n">
        <f aca="false">A3840-0.01</f>
        <v>61.6299999999821</v>
      </c>
      <c r="B3841" s="21" t="n">
        <f aca="false">1+$F$3*$F$2*(1+$F$4)^A3841-(1+$F$3)^A3841</f>
        <v>-5462.58824468097</v>
      </c>
      <c r="C3841" s="22" t="n">
        <f aca="false">IF(AND(B3841&gt;=0,B3840&lt;0),1,0)</f>
        <v>0</v>
      </c>
    </row>
    <row r="3842" customFormat="false" ht="12.8" hidden="false" customHeight="false" outlineLevel="0" collapsed="false">
      <c r="A3842" s="24" t="n">
        <f aca="false">A3841-0.01</f>
        <v>61.6199999999821</v>
      </c>
      <c r="B3842" s="21" t="n">
        <f aca="false">1+$F$3*$F$2*(1+$F$4)^A3842-(1+$F$3)^A3842</f>
        <v>-5454.91531857893</v>
      </c>
      <c r="C3842" s="22" t="n">
        <f aca="false">IF(AND(B3842&gt;=0,B3841&lt;0),1,0)</f>
        <v>0</v>
      </c>
    </row>
    <row r="3843" customFormat="false" ht="12.8" hidden="false" customHeight="false" outlineLevel="0" collapsed="false">
      <c r="A3843" s="24" t="n">
        <f aca="false">A3842-0.01</f>
        <v>61.6099999999821</v>
      </c>
      <c r="B3843" s="21" t="n">
        <f aca="false">1+$F$3*$F$2*(1+$F$4)^A3843-(1+$F$3)^A3843</f>
        <v>-5447.25312538165</v>
      </c>
      <c r="C3843" s="22" t="n">
        <f aca="false">IF(AND(B3843&gt;=0,B3842&lt;0),1,0)</f>
        <v>0</v>
      </c>
    </row>
    <row r="3844" customFormat="false" ht="12.8" hidden="false" customHeight="false" outlineLevel="0" collapsed="false">
      <c r="A3844" s="24" t="n">
        <f aca="false">A3843-0.01</f>
        <v>61.5999999999821</v>
      </c>
      <c r="B3844" s="21" t="n">
        <f aca="false">1+$F$3*$F$2*(1+$F$4)^A3844-(1+$F$3)^A3844</f>
        <v>-5439.60165009261</v>
      </c>
      <c r="C3844" s="22" t="n">
        <f aca="false">IF(AND(B3844&gt;=0,B3843&lt;0),1,0)</f>
        <v>0</v>
      </c>
    </row>
    <row r="3845" customFormat="false" ht="12.8" hidden="false" customHeight="false" outlineLevel="0" collapsed="false">
      <c r="A3845" s="24" t="n">
        <f aca="false">A3844-0.01</f>
        <v>61.5899999999821</v>
      </c>
      <c r="B3845" s="21" t="n">
        <f aca="false">1+$F$3*$F$2*(1+$F$4)^A3845-(1+$F$3)^A3845</f>
        <v>-5431.96087773621</v>
      </c>
      <c r="C3845" s="22" t="n">
        <f aca="false">IF(AND(B3845&gt;=0,B3844&lt;0),1,0)</f>
        <v>0</v>
      </c>
    </row>
    <row r="3846" customFormat="false" ht="12.8" hidden="false" customHeight="false" outlineLevel="0" collapsed="false">
      <c r="A3846" s="24" t="n">
        <f aca="false">A3845-0.01</f>
        <v>61.5799999999821</v>
      </c>
      <c r="B3846" s="21" t="n">
        <f aca="false">1+$F$3*$F$2*(1+$F$4)^A3846-(1+$F$3)^A3846</f>
        <v>-5424.33079335779</v>
      </c>
      <c r="C3846" s="22" t="n">
        <f aca="false">IF(AND(B3846&gt;=0,B3845&lt;0),1,0)</f>
        <v>0</v>
      </c>
    </row>
    <row r="3847" customFormat="false" ht="12.8" hidden="false" customHeight="false" outlineLevel="0" collapsed="false">
      <c r="A3847" s="24" t="n">
        <f aca="false">A3846-0.01</f>
        <v>61.5699999999821</v>
      </c>
      <c r="B3847" s="21" t="n">
        <f aca="false">1+$F$3*$F$2*(1+$F$4)^A3847-(1+$F$3)^A3847</f>
        <v>-5416.71138202356</v>
      </c>
      <c r="C3847" s="22" t="n">
        <f aca="false">IF(AND(B3847&gt;=0,B3846&lt;0),1,0)</f>
        <v>0</v>
      </c>
    </row>
    <row r="3848" customFormat="false" ht="12.8" hidden="false" customHeight="false" outlineLevel="0" collapsed="false">
      <c r="A3848" s="24" t="n">
        <f aca="false">A3847-0.01</f>
        <v>61.5599999999821</v>
      </c>
      <c r="B3848" s="21" t="n">
        <f aca="false">1+$F$3*$F$2*(1+$F$4)^A3848-(1+$F$3)^A3848</f>
        <v>-5409.1026288206</v>
      </c>
      <c r="C3848" s="22" t="n">
        <f aca="false">IF(AND(B3848&gt;=0,B3847&lt;0),1,0)</f>
        <v>0</v>
      </c>
    </row>
    <row r="3849" customFormat="false" ht="12.8" hidden="false" customHeight="false" outlineLevel="0" collapsed="false">
      <c r="A3849" s="24" t="n">
        <f aca="false">A3848-0.01</f>
        <v>61.5499999999821</v>
      </c>
      <c r="B3849" s="21" t="n">
        <f aca="false">1+$F$3*$F$2*(1+$F$4)^A3849-(1+$F$3)^A3849</f>
        <v>-5401.50451885683</v>
      </c>
      <c r="C3849" s="22" t="n">
        <f aca="false">IF(AND(B3849&gt;=0,B3848&lt;0),1,0)</f>
        <v>0</v>
      </c>
    </row>
    <row r="3850" customFormat="false" ht="12.8" hidden="false" customHeight="false" outlineLevel="0" collapsed="false">
      <c r="A3850" s="24" t="n">
        <f aca="false">A3849-0.01</f>
        <v>61.5399999999821</v>
      </c>
      <c r="B3850" s="21" t="n">
        <f aca="false">1+$F$3*$F$2*(1+$F$4)^A3850-(1+$F$3)^A3850</f>
        <v>-5393.91703726096</v>
      </c>
      <c r="C3850" s="22" t="n">
        <f aca="false">IF(AND(B3850&gt;=0,B3849&lt;0),1,0)</f>
        <v>0</v>
      </c>
    </row>
    <row r="3851" customFormat="false" ht="12.8" hidden="false" customHeight="false" outlineLevel="0" collapsed="false">
      <c r="A3851" s="24" t="n">
        <f aca="false">A3850-0.01</f>
        <v>61.5299999999821</v>
      </c>
      <c r="B3851" s="21" t="n">
        <f aca="false">1+$F$3*$F$2*(1+$F$4)^A3851-(1+$F$3)^A3851</f>
        <v>-5386.34016918248</v>
      </c>
      <c r="C3851" s="22" t="n">
        <f aca="false">IF(AND(B3851&gt;=0,B3850&lt;0),1,0)</f>
        <v>0</v>
      </c>
    </row>
    <row r="3852" customFormat="false" ht="12.8" hidden="false" customHeight="false" outlineLevel="0" collapsed="false">
      <c r="A3852" s="24" t="n">
        <f aca="false">A3851-0.01</f>
        <v>61.5199999999821</v>
      </c>
      <c r="B3852" s="21" t="n">
        <f aca="false">1+$F$3*$F$2*(1+$F$4)^A3852-(1+$F$3)^A3852</f>
        <v>-5378.7738997916</v>
      </c>
      <c r="C3852" s="22" t="n">
        <f aca="false">IF(AND(B3852&gt;=0,B3851&lt;0),1,0)</f>
        <v>0</v>
      </c>
    </row>
    <row r="3853" customFormat="false" ht="12.8" hidden="false" customHeight="false" outlineLevel="0" collapsed="false">
      <c r="A3853" s="24" t="n">
        <f aca="false">A3852-0.01</f>
        <v>61.5099999999821</v>
      </c>
      <c r="B3853" s="21" t="n">
        <f aca="false">1+$F$3*$F$2*(1+$F$4)^A3853-(1+$F$3)^A3853</f>
        <v>-5371.21821427927</v>
      </c>
      <c r="C3853" s="22" t="n">
        <f aca="false">IF(AND(B3853&gt;=0,B3852&lt;0),1,0)</f>
        <v>0</v>
      </c>
    </row>
    <row r="3854" customFormat="false" ht="12.8" hidden="false" customHeight="false" outlineLevel="0" collapsed="false">
      <c r="A3854" s="24" t="n">
        <f aca="false">A3853-0.01</f>
        <v>61.4999999999821</v>
      </c>
      <c r="B3854" s="21" t="n">
        <f aca="false">1+$F$3*$F$2*(1+$F$4)^A3854-(1+$F$3)^A3854</f>
        <v>-5363.67309785713</v>
      </c>
      <c r="C3854" s="22" t="n">
        <f aca="false">IF(AND(B3854&gt;=0,B3853&lt;0),1,0)</f>
        <v>0</v>
      </c>
    </row>
    <row r="3855" customFormat="false" ht="12.8" hidden="false" customHeight="false" outlineLevel="0" collapsed="false">
      <c r="A3855" s="24" t="n">
        <f aca="false">A3854-0.01</f>
        <v>61.4899999999821</v>
      </c>
      <c r="B3855" s="21" t="n">
        <f aca="false">1+$F$3*$F$2*(1+$F$4)^A3855-(1+$F$3)^A3855</f>
        <v>-5356.13853575745</v>
      </c>
      <c r="C3855" s="22" t="n">
        <f aca="false">IF(AND(B3855&gt;=0,B3854&lt;0),1,0)</f>
        <v>0</v>
      </c>
    </row>
    <row r="3856" customFormat="false" ht="12.8" hidden="false" customHeight="false" outlineLevel="0" collapsed="false">
      <c r="A3856" s="24" t="n">
        <f aca="false">A3855-0.01</f>
        <v>61.4799999999821</v>
      </c>
      <c r="B3856" s="21" t="n">
        <f aca="false">1+$F$3*$F$2*(1+$F$4)^A3856-(1+$F$3)^A3856</f>
        <v>-5348.61451323314</v>
      </c>
      <c r="C3856" s="22" t="n">
        <f aca="false">IF(AND(B3856&gt;=0,B3855&lt;0),1,0)</f>
        <v>0</v>
      </c>
    </row>
    <row r="3857" customFormat="false" ht="12.8" hidden="false" customHeight="false" outlineLevel="0" collapsed="false">
      <c r="A3857" s="24" t="n">
        <f aca="false">A3856-0.01</f>
        <v>61.4699999999821</v>
      </c>
      <c r="B3857" s="21" t="n">
        <f aca="false">1+$F$3*$F$2*(1+$F$4)^A3857-(1+$F$3)^A3857</f>
        <v>-5341.10101555773</v>
      </c>
      <c r="C3857" s="22" t="n">
        <f aca="false">IF(AND(B3857&gt;=0,B3856&lt;0),1,0)</f>
        <v>0</v>
      </c>
    </row>
    <row r="3858" customFormat="false" ht="12.8" hidden="false" customHeight="false" outlineLevel="0" collapsed="false">
      <c r="A3858" s="24" t="n">
        <f aca="false">A3857-0.01</f>
        <v>61.4599999999821</v>
      </c>
      <c r="B3858" s="21" t="n">
        <f aca="false">1+$F$3*$F$2*(1+$F$4)^A3858-(1+$F$3)^A3858</f>
        <v>-5333.59802802528</v>
      </c>
      <c r="C3858" s="22" t="n">
        <f aca="false">IF(AND(B3858&gt;=0,B3857&lt;0),1,0)</f>
        <v>0</v>
      </c>
    </row>
    <row r="3859" customFormat="false" ht="12.8" hidden="false" customHeight="false" outlineLevel="0" collapsed="false">
      <c r="A3859" s="24" t="n">
        <f aca="false">A3858-0.01</f>
        <v>61.4499999999821</v>
      </c>
      <c r="B3859" s="21" t="n">
        <f aca="false">1+$F$3*$F$2*(1+$F$4)^A3859-(1+$F$3)^A3859</f>
        <v>-5326.10553595043</v>
      </c>
      <c r="C3859" s="22" t="n">
        <f aca="false">IF(AND(B3859&gt;=0,B3858&lt;0),1,0)</f>
        <v>0</v>
      </c>
    </row>
    <row r="3860" customFormat="false" ht="12.8" hidden="false" customHeight="false" outlineLevel="0" collapsed="false">
      <c r="A3860" s="24" t="n">
        <f aca="false">A3859-0.01</f>
        <v>61.4399999999821</v>
      </c>
      <c r="B3860" s="21" t="n">
        <f aca="false">1+$F$3*$F$2*(1+$F$4)^A3860-(1+$F$3)^A3860</f>
        <v>-5318.6235246683</v>
      </c>
      <c r="C3860" s="22" t="n">
        <f aca="false">IF(AND(B3860&gt;=0,B3859&lt;0),1,0)</f>
        <v>0</v>
      </c>
    </row>
    <row r="3861" customFormat="false" ht="12.8" hidden="false" customHeight="false" outlineLevel="0" collapsed="false">
      <c r="A3861" s="24" t="n">
        <f aca="false">A3860-0.01</f>
        <v>61.4299999999821</v>
      </c>
      <c r="B3861" s="21" t="n">
        <f aca="false">1+$F$3*$F$2*(1+$F$4)^A3861-(1+$F$3)^A3861</f>
        <v>-5311.15197953453</v>
      </c>
      <c r="C3861" s="22" t="n">
        <f aca="false">IF(AND(B3861&gt;=0,B3860&lt;0),1,0)</f>
        <v>0</v>
      </c>
    </row>
    <row r="3862" customFormat="false" ht="12.8" hidden="false" customHeight="false" outlineLevel="0" collapsed="false">
      <c r="A3862" s="24" t="n">
        <f aca="false">A3861-0.01</f>
        <v>61.4199999999821</v>
      </c>
      <c r="B3862" s="21" t="n">
        <f aca="false">1+$F$3*$F$2*(1+$F$4)^A3862-(1+$F$3)^A3862</f>
        <v>-5303.69088592517</v>
      </c>
      <c r="C3862" s="22" t="n">
        <f aca="false">IF(AND(B3862&gt;=0,B3861&lt;0),1,0)</f>
        <v>0</v>
      </c>
    </row>
    <row r="3863" customFormat="false" ht="12.8" hidden="false" customHeight="false" outlineLevel="0" collapsed="false">
      <c r="A3863" s="24" t="n">
        <f aca="false">A3862-0.01</f>
        <v>61.4099999999821</v>
      </c>
      <c r="B3863" s="21" t="n">
        <f aca="false">1+$F$3*$F$2*(1+$F$4)^A3863-(1+$F$3)^A3863</f>
        <v>-5296.24022923674</v>
      </c>
      <c r="C3863" s="22" t="n">
        <f aca="false">IF(AND(B3863&gt;=0,B3862&lt;0),1,0)</f>
        <v>0</v>
      </c>
    </row>
    <row r="3864" customFormat="false" ht="12.8" hidden="false" customHeight="false" outlineLevel="0" collapsed="false">
      <c r="A3864" s="24" t="n">
        <f aca="false">A3863-0.01</f>
        <v>61.3999999999821</v>
      </c>
      <c r="B3864" s="21" t="n">
        <f aca="false">1+$F$3*$F$2*(1+$F$4)^A3864-(1+$F$3)^A3864</f>
        <v>-5288.79999488613</v>
      </c>
      <c r="C3864" s="22" t="n">
        <f aca="false">IF(AND(B3864&gt;=0,B3863&lt;0),1,0)</f>
        <v>0</v>
      </c>
    </row>
    <row r="3865" customFormat="false" ht="12.8" hidden="false" customHeight="false" outlineLevel="0" collapsed="false">
      <c r="A3865" s="24" t="n">
        <f aca="false">A3864-0.01</f>
        <v>61.3899999999821</v>
      </c>
      <c r="B3865" s="21" t="n">
        <f aca="false">1+$F$3*$F$2*(1+$F$4)^A3865-(1+$F$3)^A3865</f>
        <v>-5281.37016831063</v>
      </c>
      <c r="C3865" s="22" t="n">
        <f aca="false">IF(AND(B3865&gt;=0,B3864&lt;0),1,0)</f>
        <v>0</v>
      </c>
    </row>
    <row r="3866" customFormat="false" ht="12.8" hidden="false" customHeight="false" outlineLevel="0" collapsed="false">
      <c r="A3866" s="24" t="n">
        <f aca="false">A3865-0.01</f>
        <v>61.3799999999821</v>
      </c>
      <c r="B3866" s="21" t="n">
        <f aca="false">1+$F$3*$F$2*(1+$F$4)^A3866-(1+$F$3)^A3866</f>
        <v>-5273.95073496783</v>
      </c>
      <c r="C3866" s="22" t="n">
        <f aca="false">IF(AND(B3866&gt;=0,B3865&lt;0),1,0)</f>
        <v>0</v>
      </c>
    </row>
    <row r="3867" customFormat="false" ht="12.8" hidden="false" customHeight="false" outlineLevel="0" collapsed="false">
      <c r="A3867" s="24" t="n">
        <f aca="false">A3866-0.01</f>
        <v>61.3699999999821</v>
      </c>
      <c r="B3867" s="21" t="n">
        <f aca="false">1+$F$3*$F$2*(1+$F$4)^A3867-(1+$F$3)^A3867</f>
        <v>-5266.54168033566</v>
      </c>
      <c r="C3867" s="22" t="n">
        <f aca="false">IF(AND(B3867&gt;=0,B3866&lt;0),1,0)</f>
        <v>0</v>
      </c>
    </row>
    <row r="3868" customFormat="false" ht="12.8" hidden="false" customHeight="false" outlineLevel="0" collapsed="false">
      <c r="A3868" s="24" t="n">
        <f aca="false">A3867-0.01</f>
        <v>61.3599999999821</v>
      </c>
      <c r="B3868" s="21" t="n">
        <f aca="false">1+$F$3*$F$2*(1+$F$4)^A3868-(1+$F$3)^A3868</f>
        <v>-5259.14298991233</v>
      </c>
      <c r="C3868" s="22" t="n">
        <f aca="false">IF(AND(B3868&gt;=0,B3867&lt;0),1,0)</f>
        <v>0</v>
      </c>
    </row>
    <row r="3869" customFormat="false" ht="12.8" hidden="false" customHeight="false" outlineLevel="0" collapsed="false">
      <c r="A3869" s="24" t="n">
        <f aca="false">A3868-0.01</f>
        <v>61.3499999999821</v>
      </c>
      <c r="B3869" s="21" t="n">
        <f aca="false">1+$F$3*$F$2*(1+$F$4)^A3869-(1+$F$3)^A3869</f>
        <v>-5251.75464921631</v>
      </c>
      <c r="C3869" s="22" t="n">
        <f aca="false">IF(AND(B3869&gt;=0,B3868&lt;0),1,0)</f>
        <v>0</v>
      </c>
    </row>
    <row r="3870" customFormat="false" ht="12.8" hidden="false" customHeight="false" outlineLevel="0" collapsed="false">
      <c r="A3870" s="24" t="n">
        <f aca="false">A3869-0.01</f>
        <v>61.3399999999821</v>
      </c>
      <c r="B3870" s="21" t="n">
        <f aca="false">1+$F$3*$F$2*(1+$F$4)^A3870-(1+$F$3)^A3870</f>
        <v>-5244.3766437863</v>
      </c>
      <c r="C3870" s="22" t="n">
        <f aca="false">IF(AND(B3870&gt;=0,B3869&lt;0),1,0)</f>
        <v>0</v>
      </c>
    </row>
    <row r="3871" customFormat="false" ht="12.8" hidden="false" customHeight="false" outlineLevel="0" collapsed="false">
      <c r="A3871" s="24" t="n">
        <f aca="false">A3870-0.01</f>
        <v>61.3299999999821</v>
      </c>
      <c r="B3871" s="21" t="n">
        <f aca="false">1+$F$3*$F$2*(1+$F$4)^A3871-(1+$F$3)^A3871</f>
        <v>-5237.00895918118</v>
      </c>
      <c r="C3871" s="22" t="n">
        <f aca="false">IF(AND(B3871&gt;=0,B3870&lt;0),1,0)</f>
        <v>0</v>
      </c>
    </row>
    <row r="3872" customFormat="false" ht="12.8" hidden="false" customHeight="false" outlineLevel="0" collapsed="false">
      <c r="A3872" s="24" t="n">
        <f aca="false">A3871-0.01</f>
        <v>61.3199999999821</v>
      </c>
      <c r="B3872" s="21" t="n">
        <f aca="false">1+$F$3*$F$2*(1+$F$4)^A3872-(1+$F$3)^A3872</f>
        <v>-5229.65158098002</v>
      </c>
      <c r="C3872" s="22" t="n">
        <f aca="false">IF(AND(B3872&gt;=0,B3871&lt;0),1,0)</f>
        <v>0</v>
      </c>
    </row>
    <row r="3873" customFormat="false" ht="12.8" hidden="false" customHeight="false" outlineLevel="0" collapsed="false">
      <c r="A3873" s="24" t="n">
        <f aca="false">A3872-0.01</f>
        <v>61.3099999999821</v>
      </c>
      <c r="B3873" s="21" t="n">
        <f aca="false">1+$F$3*$F$2*(1+$F$4)^A3873-(1+$F$3)^A3873</f>
        <v>-5222.30449478204</v>
      </c>
      <c r="C3873" s="22" t="n">
        <f aca="false">IF(AND(B3873&gt;=0,B3872&lt;0),1,0)</f>
        <v>0</v>
      </c>
    </row>
    <row r="3874" customFormat="false" ht="12.8" hidden="false" customHeight="false" outlineLevel="0" collapsed="false">
      <c r="A3874" s="24" t="n">
        <f aca="false">A3873-0.01</f>
        <v>61.2999999999821</v>
      </c>
      <c r="B3874" s="21" t="n">
        <f aca="false">1+$F$3*$F$2*(1+$F$4)^A3874-(1+$F$3)^A3874</f>
        <v>-5214.96768620655</v>
      </c>
      <c r="C3874" s="22" t="n">
        <f aca="false">IF(AND(B3874&gt;=0,B3873&lt;0),1,0)</f>
        <v>0</v>
      </c>
    </row>
    <row r="3875" customFormat="false" ht="12.8" hidden="false" customHeight="false" outlineLevel="0" collapsed="false">
      <c r="A3875" s="24" t="n">
        <f aca="false">A3874-0.01</f>
        <v>61.2899999999821</v>
      </c>
      <c r="B3875" s="21" t="n">
        <f aca="false">1+$F$3*$F$2*(1+$F$4)^A3875-(1+$F$3)^A3875</f>
        <v>-5207.64114089296</v>
      </c>
      <c r="C3875" s="22" t="n">
        <f aca="false">IF(AND(B3875&gt;=0,B3874&lt;0),1,0)</f>
        <v>0</v>
      </c>
    </row>
    <row r="3876" customFormat="false" ht="12.8" hidden="false" customHeight="false" outlineLevel="0" collapsed="false">
      <c r="A3876" s="24" t="n">
        <f aca="false">A3875-0.01</f>
        <v>61.2799999999821</v>
      </c>
      <c r="B3876" s="21" t="n">
        <f aca="false">1+$F$3*$F$2*(1+$F$4)^A3876-(1+$F$3)^A3876</f>
        <v>-5200.32484450075</v>
      </c>
      <c r="C3876" s="22" t="n">
        <f aca="false">IF(AND(B3876&gt;=0,B3875&lt;0),1,0)</f>
        <v>0</v>
      </c>
    </row>
    <row r="3877" customFormat="false" ht="12.8" hidden="false" customHeight="false" outlineLevel="0" collapsed="false">
      <c r="A3877" s="24" t="n">
        <f aca="false">A3876-0.01</f>
        <v>61.2699999999821</v>
      </c>
      <c r="B3877" s="21" t="n">
        <f aca="false">1+$F$3*$F$2*(1+$F$4)^A3877-(1+$F$3)^A3877</f>
        <v>-5193.01878270942</v>
      </c>
      <c r="C3877" s="22" t="n">
        <f aca="false">IF(AND(B3877&gt;=0,B3876&lt;0),1,0)</f>
        <v>0</v>
      </c>
    </row>
    <row r="3878" customFormat="false" ht="12.8" hidden="false" customHeight="false" outlineLevel="0" collapsed="false">
      <c r="A3878" s="24" t="n">
        <f aca="false">A3877-0.01</f>
        <v>61.2599999999821</v>
      </c>
      <c r="B3878" s="21" t="n">
        <f aca="false">1+$F$3*$F$2*(1+$F$4)^A3878-(1+$F$3)^A3878</f>
        <v>-5185.72294121847</v>
      </c>
      <c r="C3878" s="22" t="n">
        <f aca="false">IF(AND(B3878&gt;=0,B3877&lt;0),1,0)</f>
        <v>0</v>
      </c>
    </row>
    <row r="3879" customFormat="false" ht="12.8" hidden="false" customHeight="false" outlineLevel="0" collapsed="false">
      <c r="A3879" s="24" t="n">
        <f aca="false">A3878-0.01</f>
        <v>61.2499999999821</v>
      </c>
      <c r="B3879" s="21" t="n">
        <f aca="false">1+$F$3*$F$2*(1+$F$4)^A3879-(1+$F$3)^A3879</f>
        <v>-5178.43730574739</v>
      </c>
      <c r="C3879" s="22" t="n">
        <f aca="false">IF(AND(B3879&gt;=0,B3878&lt;0),1,0)</f>
        <v>0</v>
      </c>
    </row>
    <row r="3880" customFormat="false" ht="12.8" hidden="false" customHeight="false" outlineLevel="0" collapsed="false">
      <c r="A3880" s="24" t="n">
        <f aca="false">A3879-0.01</f>
        <v>61.2399999999821</v>
      </c>
      <c r="B3880" s="21" t="n">
        <f aca="false">1+$F$3*$F$2*(1+$F$4)^A3880-(1+$F$3)^A3880</f>
        <v>-5171.16186203559</v>
      </c>
      <c r="C3880" s="22" t="n">
        <f aca="false">IF(AND(B3880&gt;=0,B3879&lt;0),1,0)</f>
        <v>0</v>
      </c>
    </row>
    <row r="3881" customFormat="false" ht="12.8" hidden="false" customHeight="false" outlineLevel="0" collapsed="false">
      <c r="A3881" s="24" t="n">
        <f aca="false">A3880-0.01</f>
        <v>61.2299999999821</v>
      </c>
      <c r="B3881" s="21" t="n">
        <f aca="false">1+$F$3*$F$2*(1+$F$4)^A3881-(1+$F$3)^A3881</f>
        <v>-5163.89659584244</v>
      </c>
      <c r="C3881" s="22" t="n">
        <f aca="false">IF(AND(B3881&gt;=0,B3880&lt;0),1,0)</f>
        <v>0</v>
      </c>
    </row>
    <row r="3882" customFormat="false" ht="12.8" hidden="false" customHeight="false" outlineLevel="0" collapsed="false">
      <c r="A3882" s="24" t="n">
        <f aca="false">A3881-0.01</f>
        <v>61.2199999999821</v>
      </c>
      <c r="B3882" s="21" t="n">
        <f aca="false">1+$F$3*$F$2*(1+$F$4)^A3882-(1+$F$3)^A3882</f>
        <v>-5156.64149294716</v>
      </c>
      <c r="C3882" s="22" t="n">
        <f aca="false">IF(AND(B3882&gt;=0,B3881&lt;0),1,0)</f>
        <v>0</v>
      </c>
    </row>
    <row r="3883" customFormat="false" ht="12.8" hidden="false" customHeight="false" outlineLevel="0" collapsed="false">
      <c r="A3883" s="24" t="n">
        <f aca="false">A3882-0.01</f>
        <v>61.2099999999821</v>
      </c>
      <c r="B3883" s="21" t="n">
        <f aca="false">1+$F$3*$F$2*(1+$F$4)^A3883-(1+$F$3)^A3883</f>
        <v>-5149.39653914885</v>
      </c>
      <c r="C3883" s="22" t="n">
        <f aca="false">IF(AND(B3883&gt;=0,B3882&lt;0),1,0)</f>
        <v>0</v>
      </c>
    </row>
    <row r="3884" customFormat="false" ht="12.8" hidden="false" customHeight="false" outlineLevel="0" collapsed="false">
      <c r="A3884" s="24" t="n">
        <f aca="false">A3883-0.01</f>
        <v>61.1999999999822</v>
      </c>
      <c r="B3884" s="21" t="n">
        <f aca="false">1+$F$3*$F$2*(1+$F$4)^A3884-(1+$F$3)^A3884</f>
        <v>-5142.16172026646</v>
      </c>
      <c r="C3884" s="22" t="n">
        <f aca="false">IF(AND(B3884&gt;=0,B3883&lt;0),1,0)</f>
        <v>0</v>
      </c>
    </row>
    <row r="3885" customFormat="false" ht="12.8" hidden="false" customHeight="false" outlineLevel="0" collapsed="false">
      <c r="A3885" s="24" t="n">
        <f aca="false">A3884-0.01</f>
        <v>61.1899999999821</v>
      </c>
      <c r="B3885" s="21" t="n">
        <f aca="false">1+$F$3*$F$2*(1+$F$4)^A3885-(1+$F$3)^A3885</f>
        <v>-5134.93702213873</v>
      </c>
      <c r="C3885" s="22" t="n">
        <f aca="false">IF(AND(B3885&gt;=0,B3884&lt;0),1,0)</f>
        <v>0</v>
      </c>
    </row>
    <row r="3886" customFormat="false" ht="12.8" hidden="false" customHeight="false" outlineLevel="0" collapsed="false">
      <c r="A3886" s="24" t="n">
        <f aca="false">A3885-0.01</f>
        <v>61.1799999999822</v>
      </c>
      <c r="B3886" s="21" t="n">
        <f aca="false">1+$F$3*$F$2*(1+$F$4)^A3886-(1+$F$3)^A3886</f>
        <v>-5127.7224306242</v>
      </c>
      <c r="C3886" s="22" t="n">
        <f aca="false">IF(AND(B3886&gt;=0,B3885&lt;0),1,0)</f>
        <v>0</v>
      </c>
    </row>
    <row r="3887" customFormat="false" ht="12.8" hidden="false" customHeight="false" outlineLevel="0" collapsed="false">
      <c r="A3887" s="24" t="n">
        <f aca="false">A3886-0.01</f>
        <v>61.1699999999822</v>
      </c>
      <c r="B3887" s="21" t="n">
        <f aca="false">1+$F$3*$F$2*(1+$F$4)^A3887-(1+$F$3)^A3887</f>
        <v>-5120.51793160113</v>
      </c>
      <c r="C3887" s="22" t="n">
        <f aca="false">IF(AND(B3887&gt;=0,B3886&lt;0),1,0)</f>
        <v>0</v>
      </c>
    </row>
    <row r="3888" customFormat="false" ht="12.8" hidden="false" customHeight="false" outlineLevel="0" collapsed="false">
      <c r="A3888" s="24" t="n">
        <f aca="false">A3887-0.01</f>
        <v>61.1599999999822</v>
      </c>
      <c r="B3888" s="21" t="n">
        <f aca="false">1+$F$3*$F$2*(1+$F$4)^A3888-(1+$F$3)^A3888</f>
        <v>-5113.32351096754</v>
      </c>
      <c r="C3888" s="22" t="n">
        <f aca="false">IF(AND(B3888&gt;=0,B3887&lt;0),1,0)</f>
        <v>0</v>
      </c>
    </row>
    <row r="3889" customFormat="false" ht="12.8" hidden="false" customHeight="false" outlineLevel="0" collapsed="false">
      <c r="A3889" s="24" t="n">
        <f aca="false">A3888-0.01</f>
        <v>61.1499999999822</v>
      </c>
      <c r="B3889" s="21" t="n">
        <f aca="false">1+$F$3*$F$2*(1+$F$4)^A3889-(1+$F$3)^A3889</f>
        <v>-5106.13915464112</v>
      </c>
      <c r="C3889" s="22" t="n">
        <f aca="false">IF(AND(B3889&gt;=0,B3888&lt;0),1,0)</f>
        <v>0</v>
      </c>
    </row>
    <row r="3890" customFormat="false" ht="12.8" hidden="false" customHeight="false" outlineLevel="0" collapsed="false">
      <c r="A3890" s="24" t="n">
        <f aca="false">A3889-0.01</f>
        <v>61.1399999999822</v>
      </c>
      <c r="B3890" s="21" t="n">
        <f aca="false">1+$F$3*$F$2*(1+$F$4)^A3890-(1+$F$3)^A3890</f>
        <v>-5098.96484855927</v>
      </c>
      <c r="C3890" s="22" t="n">
        <f aca="false">IF(AND(B3890&gt;=0,B3889&lt;0),1,0)</f>
        <v>0</v>
      </c>
    </row>
    <row r="3891" customFormat="false" ht="12.8" hidden="false" customHeight="false" outlineLevel="0" collapsed="false">
      <c r="A3891" s="24" t="n">
        <f aca="false">A3890-0.01</f>
        <v>61.1299999999822</v>
      </c>
      <c r="B3891" s="21" t="n">
        <f aca="false">1+$F$3*$F$2*(1+$F$4)^A3891-(1+$F$3)^A3891</f>
        <v>-5091.80057867898</v>
      </c>
      <c r="C3891" s="22" t="n">
        <f aca="false">IF(AND(B3891&gt;=0,B3890&lt;0),1,0)</f>
        <v>0</v>
      </c>
    </row>
    <row r="3892" customFormat="false" ht="12.8" hidden="false" customHeight="false" outlineLevel="0" collapsed="false">
      <c r="A3892" s="24" t="n">
        <f aca="false">A3891-0.01</f>
        <v>61.1199999999822</v>
      </c>
      <c r="B3892" s="21" t="n">
        <f aca="false">1+$F$3*$F$2*(1+$F$4)^A3892-(1+$F$3)^A3892</f>
        <v>-5084.6463309769</v>
      </c>
      <c r="C3892" s="22" t="n">
        <f aca="false">IF(AND(B3892&gt;=0,B3891&lt;0),1,0)</f>
        <v>0</v>
      </c>
    </row>
    <row r="3893" customFormat="false" ht="12.8" hidden="false" customHeight="false" outlineLevel="0" collapsed="false">
      <c r="A3893" s="24" t="n">
        <f aca="false">A3892-0.01</f>
        <v>61.1099999999822</v>
      </c>
      <c r="B3893" s="21" t="n">
        <f aca="false">1+$F$3*$F$2*(1+$F$4)^A3893-(1+$F$3)^A3893</f>
        <v>-5077.50209144924</v>
      </c>
      <c r="C3893" s="22" t="n">
        <f aca="false">IF(AND(B3893&gt;=0,B3892&lt;0),1,0)</f>
        <v>0</v>
      </c>
    </row>
    <row r="3894" customFormat="false" ht="12.8" hidden="false" customHeight="false" outlineLevel="0" collapsed="false">
      <c r="A3894" s="24" t="n">
        <f aca="false">A3893-0.01</f>
        <v>61.0999999999822</v>
      </c>
      <c r="B3894" s="21" t="n">
        <f aca="false">1+$F$3*$F$2*(1+$F$4)^A3894-(1+$F$3)^A3894</f>
        <v>-5070.36784611179</v>
      </c>
      <c r="C3894" s="22" t="n">
        <f aca="false">IF(AND(B3894&gt;=0,B3893&lt;0),1,0)</f>
        <v>0</v>
      </c>
    </row>
    <row r="3895" customFormat="false" ht="12.8" hidden="false" customHeight="false" outlineLevel="0" collapsed="false">
      <c r="A3895" s="24" t="n">
        <f aca="false">A3894-0.01</f>
        <v>61.0899999999822</v>
      </c>
      <c r="B3895" s="21" t="n">
        <f aca="false">1+$F$3*$F$2*(1+$F$4)^A3895-(1+$F$3)^A3895</f>
        <v>-5063.24358099987</v>
      </c>
      <c r="C3895" s="22" t="n">
        <f aca="false">IF(AND(B3895&gt;=0,B3894&lt;0),1,0)</f>
        <v>0</v>
      </c>
    </row>
    <row r="3896" customFormat="false" ht="12.8" hidden="false" customHeight="false" outlineLevel="0" collapsed="false">
      <c r="A3896" s="24" t="n">
        <f aca="false">A3895-0.01</f>
        <v>61.0799999999822</v>
      </c>
      <c r="B3896" s="21" t="n">
        <f aca="false">1+$F$3*$F$2*(1+$F$4)^A3896-(1+$F$3)^A3896</f>
        <v>-5056.12928216829</v>
      </c>
      <c r="C3896" s="22" t="n">
        <f aca="false">IF(AND(B3896&gt;=0,B3895&lt;0),1,0)</f>
        <v>0</v>
      </c>
    </row>
    <row r="3897" customFormat="false" ht="12.8" hidden="false" customHeight="false" outlineLevel="0" collapsed="false">
      <c r="A3897" s="24" t="n">
        <f aca="false">A3896-0.01</f>
        <v>61.0699999999822</v>
      </c>
      <c r="B3897" s="21" t="n">
        <f aca="false">1+$F$3*$F$2*(1+$F$4)^A3897-(1+$F$3)^A3897</f>
        <v>-5049.02493569135</v>
      </c>
      <c r="C3897" s="22" t="n">
        <f aca="false">IF(AND(B3897&gt;=0,B3896&lt;0),1,0)</f>
        <v>0</v>
      </c>
    </row>
    <row r="3898" customFormat="false" ht="12.8" hidden="false" customHeight="false" outlineLevel="0" collapsed="false">
      <c r="A3898" s="24" t="n">
        <f aca="false">A3897-0.01</f>
        <v>61.0599999999822</v>
      </c>
      <c r="B3898" s="21" t="n">
        <f aca="false">1+$F$3*$F$2*(1+$F$4)^A3898-(1+$F$3)^A3898</f>
        <v>-5041.93052766281</v>
      </c>
      <c r="C3898" s="22" t="n">
        <f aca="false">IF(AND(B3898&gt;=0,B3897&lt;0),1,0)</f>
        <v>0</v>
      </c>
    </row>
    <row r="3899" customFormat="false" ht="12.8" hidden="false" customHeight="false" outlineLevel="0" collapsed="false">
      <c r="A3899" s="24" t="n">
        <f aca="false">A3898-0.01</f>
        <v>61.0499999999822</v>
      </c>
      <c r="B3899" s="21" t="n">
        <f aca="false">1+$F$3*$F$2*(1+$F$4)^A3899-(1+$F$3)^A3899</f>
        <v>-5034.84604419584</v>
      </c>
      <c r="C3899" s="22" t="n">
        <f aca="false">IF(AND(B3899&gt;=0,B3898&lt;0),1,0)</f>
        <v>0</v>
      </c>
    </row>
    <row r="3900" customFormat="false" ht="12.8" hidden="false" customHeight="false" outlineLevel="0" collapsed="false">
      <c r="A3900" s="24" t="n">
        <f aca="false">A3899-0.01</f>
        <v>61.0399999999822</v>
      </c>
      <c r="B3900" s="21" t="n">
        <f aca="false">1+$F$3*$F$2*(1+$F$4)^A3900-(1+$F$3)^A3900</f>
        <v>-5027.77147142302</v>
      </c>
      <c r="C3900" s="22" t="n">
        <f aca="false">IF(AND(B3900&gt;=0,B3899&lt;0),1,0)</f>
        <v>0</v>
      </c>
    </row>
    <row r="3901" customFormat="false" ht="12.8" hidden="false" customHeight="false" outlineLevel="0" collapsed="false">
      <c r="A3901" s="24" t="n">
        <f aca="false">A3900-0.01</f>
        <v>61.0299999999822</v>
      </c>
      <c r="B3901" s="21" t="n">
        <f aca="false">1+$F$3*$F$2*(1+$F$4)^A3901-(1+$F$3)^A3901</f>
        <v>-5020.70679549629</v>
      </c>
      <c r="C3901" s="22" t="n">
        <f aca="false">IF(AND(B3901&gt;=0,B3900&lt;0),1,0)</f>
        <v>0</v>
      </c>
    </row>
    <row r="3902" customFormat="false" ht="12.8" hidden="false" customHeight="false" outlineLevel="0" collapsed="false">
      <c r="A3902" s="24" t="n">
        <f aca="false">A3901-0.01</f>
        <v>61.0199999999822</v>
      </c>
      <c r="B3902" s="21" t="n">
        <f aca="false">1+$F$3*$F$2*(1+$F$4)^A3902-(1+$F$3)^A3902</f>
        <v>-5013.65200258694</v>
      </c>
      <c r="C3902" s="22" t="n">
        <f aca="false">IF(AND(B3902&gt;=0,B3901&lt;0),1,0)</f>
        <v>0</v>
      </c>
    </row>
    <row r="3903" customFormat="false" ht="12.8" hidden="false" customHeight="false" outlineLevel="0" collapsed="false">
      <c r="A3903" s="24" t="n">
        <f aca="false">A3902-0.01</f>
        <v>61.0099999999822</v>
      </c>
      <c r="B3903" s="21" t="n">
        <f aca="false">1+$F$3*$F$2*(1+$F$4)^A3903-(1+$F$3)^A3903</f>
        <v>-5006.60707888557</v>
      </c>
      <c r="C3903" s="22" t="n">
        <f aca="false">IF(AND(B3903&gt;=0,B3902&lt;0),1,0)</f>
        <v>0</v>
      </c>
    </row>
    <row r="3904" customFormat="false" ht="12.8" hidden="false" customHeight="false" outlineLevel="0" collapsed="false">
      <c r="A3904" s="24" t="n">
        <f aca="false">A3903-0.01</f>
        <v>60.9999999999822</v>
      </c>
      <c r="B3904" s="21" t="n">
        <f aca="false">1+$F$3*$F$2*(1+$F$4)^A3904-(1+$F$3)^A3904</f>
        <v>-4999.57201060208</v>
      </c>
      <c r="C3904" s="22" t="n">
        <f aca="false">IF(AND(B3904&gt;=0,B3903&lt;0),1,0)</f>
        <v>0</v>
      </c>
    </row>
    <row r="3905" customFormat="false" ht="12.8" hidden="false" customHeight="false" outlineLevel="0" collapsed="false">
      <c r="A3905" s="24" t="n">
        <f aca="false">A3904-0.01</f>
        <v>60.9899999999822</v>
      </c>
      <c r="B3905" s="21" t="n">
        <f aca="false">1+$F$3*$F$2*(1+$F$4)^A3905-(1+$F$3)^A3905</f>
        <v>-4992.54678396563</v>
      </c>
      <c r="C3905" s="22" t="n">
        <f aca="false">IF(AND(B3905&gt;=0,B3904&lt;0),1,0)</f>
        <v>0</v>
      </c>
    </row>
    <row r="3906" customFormat="false" ht="12.8" hidden="false" customHeight="false" outlineLevel="0" collapsed="false">
      <c r="A3906" s="24" t="n">
        <f aca="false">A3905-0.01</f>
        <v>60.9799999999822</v>
      </c>
      <c r="B3906" s="21" t="n">
        <f aca="false">1+$F$3*$F$2*(1+$F$4)^A3906-(1+$F$3)^A3906</f>
        <v>-4985.53138522459</v>
      </c>
      <c r="C3906" s="22" t="n">
        <f aca="false">IF(AND(B3906&gt;=0,B3905&lt;0),1,0)</f>
        <v>0</v>
      </c>
    </row>
    <row r="3907" customFormat="false" ht="12.8" hidden="false" customHeight="false" outlineLevel="0" collapsed="false">
      <c r="A3907" s="24" t="n">
        <f aca="false">A3906-0.01</f>
        <v>60.9699999999822</v>
      </c>
      <c r="B3907" s="21" t="n">
        <f aca="false">1+$F$3*$F$2*(1+$F$4)^A3907-(1+$F$3)^A3907</f>
        <v>-4978.52580064658</v>
      </c>
      <c r="C3907" s="22" t="n">
        <f aca="false">IF(AND(B3907&gt;=0,B3906&lt;0),1,0)</f>
        <v>0</v>
      </c>
    </row>
    <row r="3908" customFormat="false" ht="12.8" hidden="false" customHeight="false" outlineLevel="0" collapsed="false">
      <c r="A3908" s="24" t="n">
        <f aca="false">A3907-0.01</f>
        <v>60.9599999999822</v>
      </c>
      <c r="B3908" s="21" t="n">
        <f aca="false">1+$F$3*$F$2*(1+$F$4)^A3908-(1+$F$3)^A3908</f>
        <v>-4971.53001651838</v>
      </c>
      <c r="C3908" s="22" t="n">
        <f aca="false">IF(AND(B3908&gt;=0,B3907&lt;0),1,0)</f>
        <v>0</v>
      </c>
    </row>
    <row r="3909" customFormat="false" ht="12.8" hidden="false" customHeight="false" outlineLevel="0" collapsed="false">
      <c r="A3909" s="24" t="n">
        <f aca="false">A3908-0.01</f>
        <v>60.9499999999822</v>
      </c>
      <c r="B3909" s="21" t="n">
        <f aca="false">1+$F$3*$F$2*(1+$F$4)^A3909-(1+$F$3)^A3909</f>
        <v>-4964.54401914591</v>
      </c>
      <c r="C3909" s="22" t="n">
        <f aca="false">IF(AND(B3909&gt;=0,B3908&lt;0),1,0)</f>
        <v>0</v>
      </c>
    </row>
    <row r="3910" customFormat="false" ht="12.8" hidden="false" customHeight="false" outlineLevel="0" collapsed="false">
      <c r="A3910" s="24" t="n">
        <f aca="false">A3909-0.01</f>
        <v>60.9399999999822</v>
      </c>
      <c r="B3910" s="21" t="n">
        <f aca="false">1+$F$3*$F$2*(1+$F$4)^A3910-(1+$F$3)^A3910</f>
        <v>-4957.56779485425</v>
      </c>
      <c r="C3910" s="22" t="n">
        <f aca="false">IF(AND(B3910&gt;=0,B3909&lt;0),1,0)</f>
        <v>0</v>
      </c>
    </row>
    <row r="3911" customFormat="false" ht="12.8" hidden="false" customHeight="false" outlineLevel="0" collapsed="false">
      <c r="A3911" s="24" t="n">
        <f aca="false">A3910-0.01</f>
        <v>60.9299999999822</v>
      </c>
      <c r="B3911" s="21" t="n">
        <f aca="false">1+$F$3*$F$2*(1+$F$4)^A3911-(1+$F$3)^A3911</f>
        <v>-4950.60132998756</v>
      </c>
      <c r="C3911" s="22" t="n">
        <f aca="false">IF(AND(B3911&gt;=0,B3910&lt;0),1,0)</f>
        <v>0</v>
      </c>
    </row>
    <row r="3912" customFormat="false" ht="12.8" hidden="false" customHeight="false" outlineLevel="0" collapsed="false">
      <c r="A3912" s="24" t="n">
        <f aca="false">A3911-0.01</f>
        <v>60.9199999999822</v>
      </c>
      <c r="B3912" s="21" t="n">
        <f aca="false">1+$F$3*$F$2*(1+$F$4)^A3912-(1+$F$3)^A3912</f>
        <v>-4943.64461090908</v>
      </c>
      <c r="C3912" s="22" t="n">
        <f aca="false">IF(AND(B3912&gt;=0,B3911&lt;0),1,0)</f>
        <v>0</v>
      </c>
    </row>
    <row r="3913" customFormat="false" ht="12.8" hidden="false" customHeight="false" outlineLevel="0" collapsed="false">
      <c r="A3913" s="24" t="n">
        <f aca="false">A3912-0.01</f>
        <v>60.9099999999822</v>
      </c>
      <c r="B3913" s="21" t="n">
        <f aca="false">1+$F$3*$F$2*(1+$F$4)^A3913-(1+$F$3)^A3913</f>
        <v>-4936.69762400111</v>
      </c>
      <c r="C3913" s="22" t="n">
        <f aca="false">IF(AND(B3913&gt;=0,B3912&lt;0),1,0)</f>
        <v>0</v>
      </c>
    </row>
    <row r="3914" customFormat="false" ht="12.8" hidden="false" customHeight="false" outlineLevel="0" collapsed="false">
      <c r="A3914" s="24" t="n">
        <f aca="false">A3913-0.01</f>
        <v>60.8999999999822</v>
      </c>
      <c r="B3914" s="21" t="n">
        <f aca="false">1+$F$3*$F$2*(1+$F$4)^A3914-(1+$F$3)^A3914</f>
        <v>-4929.76035566494</v>
      </c>
      <c r="C3914" s="22" t="n">
        <f aca="false">IF(AND(B3914&gt;=0,B3913&lt;0),1,0)</f>
        <v>0</v>
      </c>
    </row>
    <row r="3915" customFormat="false" ht="12.8" hidden="false" customHeight="false" outlineLevel="0" collapsed="false">
      <c r="A3915" s="24" t="n">
        <f aca="false">A3914-0.01</f>
        <v>60.8899999999822</v>
      </c>
      <c r="B3915" s="21" t="n">
        <f aca="false">1+$F$3*$F$2*(1+$F$4)^A3915-(1+$F$3)^A3915</f>
        <v>-4922.8327923209</v>
      </c>
      <c r="C3915" s="22" t="n">
        <f aca="false">IF(AND(B3915&gt;=0,B3914&lt;0),1,0)</f>
        <v>0</v>
      </c>
    </row>
    <row r="3916" customFormat="false" ht="12.8" hidden="false" customHeight="false" outlineLevel="0" collapsed="false">
      <c r="A3916" s="24" t="n">
        <f aca="false">A3915-0.01</f>
        <v>60.8799999999822</v>
      </c>
      <c r="B3916" s="21" t="n">
        <f aca="false">1+$F$3*$F$2*(1+$F$4)^A3916-(1+$F$3)^A3916</f>
        <v>-4915.91492040824</v>
      </c>
      <c r="C3916" s="22" t="n">
        <f aca="false">IF(AND(B3916&gt;=0,B3915&lt;0),1,0)</f>
        <v>0</v>
      </c>
    </row>
    <row r="3917" customFormat="false" ht="12.8" hidden="false" customHeight="false" outlineLevel="0" collapsed="false">
      <c r="A3917" s="24" t="n">
        <f aca="false">A3916-0.01</f>
        <v>60.8699999999822</v>
      </c>
      <c r="B3917" s="21" t="n">
        <f aca="false">1+$F$3*$F$2*(1+$F$4)^A3917-(1+$F$3)^A3917</f>
        <v>-4909.00672638519</v>
      </c>
      <c r="C3917" s="22" t="n">
        <f aca="false">IF(AND(B3917&gt;=0,B3916&lt;0),1,0)</f>
        <v>0</v>
      </c>
    </row>
    <row r="3918" customFormat="false" ht="12.8" hidden="false" customHeight="false" outlineLevel="0" collapsed="false">
      <c r="A3918" s="24" t="n">
        <f aca="false">A3917-0.01</f>
        <v>60.8599999999822</v>
      </c>
      <c r="B3918" s="21" t="n">
        <f aca="false">1+$F$3*$F$2*(1+$F$4)^A3918-(1+$F$3)^A3918</f>
        <v>-4902.10819672888</v>
      </c>
      <c r="C3918" s="22" t="n">
        <f aca="false">IF(AND(B3918&gt;=0,B3917&lt;0),1,0)</f>
        <v>0</v>
      </c>
    </row>
    <row r="3919" customFormat="false" ht="12.8" hidden="false" customHeight="false" outlineLevel="0" collapsed="false">
      <c r="A3919" s="24" t="n">
        <f aca="false">A3918-0.01</f>
        <v>60.8499999999822</v>
      </c>
      <c r="B3919" s="21" t="n">
        <f aca="false">1+$F$3*$F$2*(1+$F$4)^A3919-(1+$F$3)^A3919</f>
        <v>-4895.21931793533</v>
      </c>
      <c r="C3919" s="22" t="n">
        <f aca="false">IF(AND(B3919&gt;=0,B3918&lt;0),1,0)</f>
        <v>0</v>
      </c>
    </row>
    <row r="3920" customFormat="false" ht="12.8" hidden="false" customHeight="false" outlineLevel="0" collapsed="false">
      <c r="A3920" s="24" t="n">
        <f aca="false">A3919-0.01</f>
        <v>60.8399999999822</v>
      </c>
      <c r="B3920" s="21" t="n">
        <f aca="false">1+$F$3*$F$2*(1+$F$4)^A3920-(1+$F$3)^A3920</f>
        <v>-4888.34007651943</v>
      </c>
      <c r="C3920" s="22" t="n">
        <f aca="false">IF(AND(B3920&gt;=0,B3919&lt;0),1,0)</f>
        <v>0</v>
      </c>
    </row>
    <row r="3921" customFormat="false" ht="12.8" hidden="false" customHeight="false" outlineLevel="0" collapsed="false">
      <c r="A3921" s="24" t="n">
        <f aca="false">A3920-0.01</f>
        <v>60.8299999999822</v>
      </c>
      <c r="B3921" s="21" t="n">
        <f aca="false">1+$F$3*$F$2*(1+$F$4)^A3921-(1+$F$3)^A3921</f>
        <v>-4881.47045901488</v>
      </c>
      <c r="C3921" s="22" t="n">
        <f aca="false">IF(AND(B3921&gt;=0,B3920&lt;0),1,0)</f>
        <v>0</v>
      </c>
    </row>
    <row r="3922" customFormat="false" ht="12.8" hidden="false" customHeight="false" outlineLevel="0" collapsed="false">
      <c r="A3922" s="24" t="n">
        <f aca="false">A3921-0.01</f>
        <v>60.8199999999822</v>
      </c>
      <c r="B3922" s="21" t="n">
        <f aca="false">1+$F$3*$F$2*(1+$F$4)^A3922-(1+$F$3)^A3922</f>
        <v>-4874.61045197423</v>
      </c>
      <c r="C3922" s="22" t="n">
        <f aca="false">IF(AND(B3922&gt;=0,B3921&lt;0),1,0)</f>
        <v>0</v>
      </c>
    </row>
    <row r="3923" customFormat="false" ht="12.8" hidden="false" customHeight="false" outlineLevel="0" collapsed="false">
      <c r="A3923" s="24" t="n">
        <f aca="false">A3922-0.01</f>
        <v>60.8099999999822</v>
      </c>
      <c r="B3923" s="21" t="n">
        <f aca="false">1+$F$3*$F$2*(1+$F$4)^A3923-(1+$F$3)^A3923</f>
        <v>-4867.76004196879</v>
      </c>
      <c r="C3923" s="22" t="n">
        <f aca="false">IF(AND(B3923&gt;=0,B3922&lt;0),1,0)</f>
        <v>0</v>
      </c>
    </row>
    <row r="3924" customFormat="false" ht="12.8" hidden="false" customHeight="false" outlineLevel="0" collapsed="false">
      <c r="A3924" s="24" t="n">
        <f aca="false">A3923-0.01</f>
        <v>60.7999999999822</v>
      </c>
      <c r="B3924" s="21" t="n">
        <f aca="false">1+$F$3*$F$2*(1+$F$4)^A3924-(1+$F$3)^A3924</f>
        <v>-4860.91921558862</v>
      </c>
      <c r="C3924" s="22" t="n">
        <f aca="false">IF(AND(B3924&gt;=0,B3923&lt;0),1,0)</f>
        <v>0</v>
      </c>
    </row>
    <row r="3925" customFormat="false" ht="12.8" hidden="false" customHeight="false" outlineLevel="0" collapsed="false">
      <c r="A3925" s="24" t="n">
        <f aca="false">A3924-0.01</f>
        <v>60.7899999999822</v>
      </c>
      <c r="B3925" s="21" t="n">
        <f aca="false">1+$F$3*$F$2*(1+$F$4)^A3925-(1+$F$3)^A3925</f>
        <v>-4854.08795944253</v>
      </c>
      <c r="C3925" s="22" t="n">
        <f aca="false">IF(AND(B3925&gt;=0,B3924&lt;0),1,0)</f>
        <v>0</v>
      </c>
    </row>
    <row r="3926" customFormat="false" ht="12.8" hidden="false" customHeight="false" outlineLevel="0" collapsed="false">
      <c r="A3926" s="24" t="n">
        <f aca="false">A3925-0.01</f>
        <v>60.7799999999822</v>
      </c>
      <c r="B3926" s="21" t="n">
        <f aca="false">1+$F$3*$F$2*(1+$F$4)^A3926-(1+$F$3)^A3926</f>
        <v>-4847.26626015803</v>
      </c>
      <c r="C3926" s="22" t="n">
        <f aca="false">IF(AND(B3926&gt;=0,B3925&lt;0),1,0)</f>
        <v>0</v>
      </c>
    </row>
    <row r="3927" customFormat="false" ht="12.8" hidden="false" customHeight="false" outlineLevel="0" collapsed="false">
      <c r="A3927" s="24" t="n">
        <f aca="false">A3926-0.01</f>
        <v>60.7699999999822</v>
      </c>
      <c r="B3927" s="21" t="n">
        <f aca="false">1+$F$3*$F$2*(1+$F$4)^A3927-(1+$F$3)^A3927</f>
        <v>-4840.4541043813</v>
      </c>
      <c r="C3927" s="22" t="n">
        <f aca="false">IF(AND(B3927&gt;=0,B3926&lt;0),1,0)</f>
        <v>0</v>
      </c>
    </row>
    <row r="3928" customFormat="false" ht="12.8" hidden="false" customHeight="false" outlineLevel="0" collapsed="false">
      <c r="A3928" s="24" t="n">
        <f aca="false">A3927-0.01</f>
        <v>60.7599999999822</v>
      </c>
      <c r="B3928" s="21" t="n">
        <f aca="false">1+$F$3*$F$2*(1+$F$4)^A3928-(1+$F$3)^A3928</f>
        <v>-4833.65147877718</v>
      </c>
      <c r="C3928" s="22" t="n">
        <f aca="false">IF(AND(B3928&gt;=0,B3927&lt;0),1,0)</f>
        <v>0</v>
      </c>
    </row>
    <row r="3929" customFormat="false" ht="12.8" hidden="false" customHeight="false" outlineLevel="0" collapsed="false">
      <c r="A3929" s="24" t="n">
        <f aca="false">A3928-0.01</f>
        <v>60.7499999999822</v>
      </c>
      <c r="B3929" s="21" t="n">
        <f aca="false">1+$F$3*$F$2*(1+$F$4)^A3929-(1+$F$3)^A3929</f>
        <v>-4826.85837002915</v>
      </c>
      <c r="C3929" s="22" t="n">
        <f aca="false">IF(AND(B3929&gt;=0,B3928&lt;0),1,0)</f>
        <v>0</v>
      </c>
    </row>
    <row r="3930" customFormat="false" ht="12.8" hidden="false" customHeight="false" outlineLevel="0" collapsed="false">
      <c r="A3930" s="24" t="n">
        <f aca="false">A3929-0.01</f>
        <v>60.7399999999822</v>
      </c>
      <c r="B3930" s="21" t="n">
        <f aca="false">1+$F$3*$F$2*(1+$F$4)^A3930-(1+$F$3)^A3930</f>
        <v>-4820.07476483926</v>
      </c>
      <c r="C3930" s="22" t="n">
        <f aca="false">IF(AND(B3930&gt;=0,B3929&lt;0),1,0)</f>
        <v>0</v>
      </c>
    </row>
    <row r="3931" customFormat="false" ht="12.8" hidden="false" customHeight="false" outlineLevel="0" collapsed="false">
      <c r="A3931" s="24" t="n">
        <f aca="false">A3930-0.01</f>
        <v>60.7299999999822</v>
      </c>
      <c r="B3931" s="21" t="n">
        <f aca="false">1+$F$3*$F$2*(1+$F$4)^A3931-(1+$F$3)^A3931</f>
        <v>-4813.30064992816</v>
      </c>
      <c r="C3931" s="22" t="n">
        <f aca="false">IF(AND(B3931&gt;=0,B3930&lt;0),1,0)</f>
        <v>0</v>
      </c>
    </row>
    <row r="3932" customFormat="false" ht="12.8" hidden="false" customHeight="false" outlineLevel="0" collapsed="false">
      <c r="A3932" s="24" t="n">
        <f aca="false">A3931-0.01</f>
        <v>60.7199999999822</v>
      </c>
      <c r="B3932" s="21" t="n">
        <f aca="false">1+$F$3*$F$2*(1+$F$4)^A3932-(1+$F$3)^A3932</f>
        <v>-4806.53601203505</v>
      </c>
      <c r="C3932" s="22" t="n">
        <f aca="false">IF(AND(B3932&gt;=0,B3931&lt;0),1,0)</f>
        <v>0</v>
      </c>
    </row>
    <row r="3933" customFormat="false" ht="12.8" hidden="false" customHeight="false" outlineLevel="0" collapsed="false">
      <c r="A3933" s="24" t="n">
        <f aca="false">A3932-0.01</f>
        <v>60.7099999999822</v>
      </c>
      <c r="B3933" s="21" t="n">
        <f aca="false">1+$F$3*$F$2*(1+$F$4)^A3933-(1+$F$3)^A3933</f>
        <v>-4799.78083791763</v>
      </c>
      <c r="C3933" s="22" t="n">
        <f aca="false">IF(AND(B3933&gt;=0,B3932&lt;0),1,0)</f>
        <v>0</v>
      </c>
    </row>
    <row r="3934" customFormat="false" ht="12.8" hidden="false" customHeight="false" outlineLevel="0" collapsed="false">
      <c r="A3934" s="24" t="n">
        <f aca="false">A3933-0.01</f>
        <v>60.6999999999823</v>
      </c>
      <c r="B3934" s="21" t="n">
        <f aca="false">1+$F$3*$F$2*(1+$F$4)^A3934-(1+$F$3)^A3934</f>
        <v>-4793.03511435212</v>
      </c>
      <c r="C3934" s="22" t="n">
        <f aca="false">IF(AND(B3934&gt;=0,B3933&lt;0),1,0)</f>
        <v>0</v>
      </c>
    </row>
    <row r="3935" customFormat="false" ht="12.8" hidden="false" customHeight="false" outlineLevel="0" collapsed="false">
      <c r="A3935" s="24" t="n">
        <f aca="false">A3934-0.01</f>
        <v>60.6899999999822</v>
      </c>
      <c r="B3935" s="21" t="n">
        <f aca="false">1+$F$3*$F$2*(1+$F$4)^A3935-(1+$F$3)^A3935</f>
        <v>-4786.2988281332</v>
      </c>
      <c r="C3935" s="22" t="n">
        <f aca="false">IF(AND(B3935&gt;=0,B3934&lt;0),1,0)</f>
        <v>0</v>
      </c>
    </row>
    <row r="3936" customFormat="false" ht="12.8" hidden="false" customHeight="false" outlineLevel="0" collapsed="false">
      <c r="A3936" s="24" t="n">
        <f aca="false">A3935-0.01</f>
        <v>60.6799999999823</v>
      </c>
      <c r="B3936" s="21" t="n">
        <f aca="false">1+$F$3*$F$2*(1+$F$4)^A3936-(1+$F$3)^A3936</f>
        <v>-4779.571966074</v>
      </c>
      <c r="C3936" s="22" t="n">
        <f aca="false">IF(AND(B3936&gt;=0,B3935&lt;0),1,0)</f>
        <v>0</v>
      </c>
    </row>
    <row r="3937" customFormat="false" ht="12.8" hidden="false" customHeight="false" outlineLevel="0" collapsed="false">
      <c r="A3937" s="24" t="n">
        <f aca="false">A3936-0.01</f>
        <v>60.6699999999823</v>
      </c>
      <c r="B3937" s="21" t="n">
        <f aca="false">1+$F$3*$F$2*(1+$F$4)^A3937-(1+$F$3)^A3937</f>
        <v>-4772.85451500606</v>
      </c>
      <c r="C3937" s="22" t="n">
        <f aca="false">IF(AND(B3937&gt;=0,B3936&lt;0),1,0)</f>
        <v>0</v>
      </c>
    </row>
    <row r="3938" customFormat="false" ht="12.8" hidden="false" customHeight="false" outlineLevel="0" collapsed="false">
      <c r="A3938" s="24" t="n">
        <f aca="false">A3937-0.01</f>
        <v>60.6599999999823</v>
      </c>
      <c r="B3938" s="21" t="n">
        <f aca="false">1+$F$3*$F$2*(1+$F$4)^A3938-(1+$F$3)^A3938</f>
        <v>-4766.14646177934</v>
      </c>
      <c r="C3938" s="22" t="n">
        <f aca="false">IF(AND(B3938&gt;=0,B3937&lt;0),1,0)</f>
        <v>0</v>
      </c>
    </row>
    <row r="3939" customFormat="false" ht="12.8" hidden="false" customHeight="false" outlineLevel="0" collapsed="false">
      <c r="A3939" s="24" t="n">
        <f aca="false">A3938-0.01</f>
        <v>60.6499999999823</v>
      </c>
      <c r="B3939" s="21" t="n">
        <f aca="false">1+$F$3*$F$2*(1+$F$4)^A3939-(1+$F$3)^A3939</f>
        <v>-4759.44779326214</v>
      </c>
      <c r="C3939" s="22" t="n">
        <f aca="false">IF(AND(B3939&gt;=0,B3938&lt;0),1,0)</f>
        <v>0</v>
      </c>
    </row>
    <row r="3940" customFormat="false" ht="12.8" hidden="false" customHeight="false" outlineLevel="0" collapsed="false">
      <c r="A3940" s="24" t="n">
        <f aca="false">A3939-0.01</f>
        <v>60.6399999999823</v>
      </c>
      <c r="B3940" s="21" t="n">
        <f aca="false">1+$F$3*$F$2*(1+$F$4)^A3940-(1+$F$3)^A3940</f>
        <v>-4752.75849634112</v>
      </c>
      <c r="C3940" s="22" t="n">
        <f aca="false">IF(AND(B3940&gt;=0,B3939&lt;0),1,0)</f>
        <v>0</v>
      </c>
    </row>
    <row r="3941" customFormat="false" ht="12.8" hidden="false" customHeight="false" outlineLevel="0" collapsed="false">
      <c r="A3941" s="24" t="n">
        <f aca="false">A3940-0.01</f>
        <v>60.6299999999823</v>
      </c>
      <c r="B3941" s="21" t="n">
        <f aca="false">1+$F$3*$F$2*(1+$F$4)^A3941-(1+$F$3)^A3941</f>
        <v>-4746.07855792124</v>
      </c>
      <c r="C3941" s="22" t="n">
        <f aca="false">IF(AND(B3941&gt;=0,B3940&lt;0),1,0)</f>
        <v>0</v>
      </c>
    </row>
    <row r="3942" customFormat="false" ht="12.8" hidden="false" customHeight="false" outlineLevel="0" collapsed="false">
      <c r="A3942" s="24" t="n">
        <f aca="false">A3941-0.01</f>
        <v>60.6199999999823</v>
      </c>
      <c r="B3942" s="21" t="n">
        <f aca="false">1+$F$3*$F$2*(1+$F$4)^A3942-(1+$F$3)^A3942</f>
        <v>-4739.40796492577</v>
      </c>
      <c r="C3942" s="22" t="n">
        <f aca="false">IF(AND(B3942&gt;=0,B3941&lt;0),1,0)</f>
        <v>0</v>
      </c>
    </row>
    <row r="3943" customFormat="false" ht="12.8" hidden="false" customHeight="false" outlineLevel="0" collapsed="false">
      <c r="A3943" s="24" t="n">
        <f aca="false">A3942-0.01</f>
        <v>60.6099999999823</v>
      </c>
      <c r="B3943" s="21" t="n">
        <f aca="false">1+$F$3*$F$2*(1+$F$4)^A3943-(1+$F$3)^A3943</f>
        <v>-4732.74670429623</v>
      </c>
      <c r="C3943" s="22" t="n">
        <f aca="false">IF(AND(B3943&gt;=0,B3942&lt;0),1,0)</f>
        <v>0</v>
      </c>
    </row>
    <row r="3944" customFormat="false" ht="12.8" hidden="false" customHeight="false" outlineLevel="0" collapsed="false">
      <c r="A3944" s="24" t="n">
        <f aca="false">A3943-0.01</f>
        <v>60.5999999999823</v>
      </c>
      <c r="B3944" s="21" t="n">
        <f aca="false">1+$F$3*$F$2*(1+$F$4)^A3944-(1+$F$3)^A3944</f>
        <v>-4726.09476299241</v>
      </c>
      <c r="C3944" s="22" t="n">
        <f aca="false">IF(AND(B3944&gt;=0,B3943&lt;0),1,0)</f>
        <v>0</v>
      </c>
    </row>
    <row r="3945" customFormat="false" ht="12.8" hidden="false" customHeight="false" outlineLevel="0" collapsed="false">
      <c r="A3945" s="24" t="n">
        <f aca="false">A3944-0.01</f>
        <v>60.5899999999823</v>
      </c>
      <c r="B3945" s="21" t="n">
        <f aca="false">1+$F$3*$F$2*(1+$F$4)^A3945-(1+$F$3)^A3945</f>
        <v>-4719.45212799227</v>
      </c>
      <c r="C3945" s="22" t="n">
        <f aca="false">IF(AND(B3945&gt;=0,B3944&lt;0),1,0)</f>
        <v>0</v>
      </c>
    </row>
    <row r="3946" customFormat="false" ht="12.8" hidden="false" customHeight="false" outlineLevel="0" collapsed="false">
      <c r="A3946" s="24" t="n">
        <f aca="false">A3945-0.01</f>
        <v>60.5799999999823</v>
      </c>
      <c r="B3946" s="21" t="n">
        <f aca="false">1+$F$3*$F$2*(1+$F$4)^A3946-(1+$F$3)^A3946</f>
        <v>-4712.81878629199</v>
      </c>
      <c r="C3946" s="22" t="n">
        <f aca="false">IF(AND(B3946&gt;=0,B3945&lt;0),1,0)</f>
        <v>0</v>
      </c>
    </row>
    <row r="3947" customFormat="false" ht="12.8" hidden="false" customHeight="false" outlineLevel="0" collapsed="false">
      <c r="A3947" s="24" t="n">
        <f aca="false">A3946-0.01</f>
        <v>60.5699999999823</v>
      </c>
      <c r="B3947" s="21" t="n">
        <f aca="false">1+$F$3*$F$2*(1+$F$4)^A3947-(1+$F$3)^A3947</f>
        <v>-4706.19472490592</v>
      </c>
      <c r="C3947" s="22" t="n">
        <f aca="false">IF(AND(B3947&gt;=0,B3946&lt;0),1,0)</f>
        <v>0</v>
      </c>
    </row>
    <row r="3948" customFormat="false" ht="12.8" hidden="false" customHeight="false" outlineLevel="0" collapsed="false">
      <c r="A3948" s="24" t="n">
        <f aca="false">A3947-0.01</f>
        <v>60.5599999999823</v>
      </c>
      <c r="B3948" s="21" t="n">
        <f aca="false">1+$F$3*$F$2*(1+$F$4)^A3948-(1+$F$3)^A3948</f>
        <v>-4699.57993086652</v>
      </c>
      <c r="C3948" s="22" t="n">
        <f aca="false">IF(AND(B3948&gt;=0,B3947&lt;0),1,0)</f>
        <v>0</v>
      </c>
    </row>
    <row r="3949" customFormat="false" ht="12.8" hidden="false" customHeight="false" outlineLevel="0" collapsed="false">
      <c r="A3949" s="24" t="n">
        <f aca="false">A3948-0.01</f>
        <v>60.5499999999823</v>
      </c>
      <c r="B3949" s="21" t="n">
        <f aca="false">1+$F$3*$F$2*(1+$F$4)^A3949-(1+$F$3)^A3949</f>
        <v>-4692.97439122439</v>
      </c>
      <c r="C3949" s="22" t="n">
        <f aca="false">IF(AND(B3949&gt;=0,B3948&lt;0),1,0)</f>
        <v>0</v>
      </c>
    </row>
    <row r="3950" customFormat="false" ht="12.8" hidden="false" customHeight="false" outlineLevel="0" collapsed="false">
      <c r="A3950" s="24" t="n">
        <f aca="false">A3949-0.01</f>
        <v>60.5399999999823</v>
      </c>
      <c r="B3950" s="21" t="n">
        <f aca="false">1+$F$3*$F$2*(1+$F$4)^A3950-(1+$F$3)^A3950</f>
        <v>-4686.37809304821</v>
      </c>
      <c r="C3950" s="22" t="n">
        <f aca="false">IF(AND(B3950&gt;=0,B3949&lt;0),1,0)</f>
        <v>0</v>
      </c>
    </row>
    <row r="3951" customFormat="false" ht="12.8" hidden="false" customHeight="false" outlineLevel="0" collapsed="false">
      <c r="A3951" s="24" t="n">
        <f aca="false">A3950-0.01</f>
        <v>60.5299999999823</v>
      </c>
      <c r="B3951" s="21" t="n">
        <f aca="false">1+$F$3*$F$2*(1+$F$4)^A3951-(1+$F$3)^A3951</f>
        <v>-4679.7910234247</v>
      </c>
      <c r="C3951" s="22" t="n">
        <f aca="false">IF(AND(B3951&gt;=0,B3950&lt;0),1,0)</f>
        <v>0</v>
      </c>
    </row>
    <row r="3952" customFormat="false" ht="12.8" hidden="false" customHeight="false" outlineLevel="0" collapsed="false">
      <c r="A3952" s="24" t="n">
        <f aca="false">A3951-0.01</f>
        <v>60.5199999999823</v>
      </c>
      <c r="B3952" s="21" t="n">
        <f aca="false">1+$F$3*$F$2*(1+$F$4)^A3952-(1+$F$3)^A3952</f>
        <v>-4673.21316945867</v>
      </c>
      <c r="C3952" s="22" t="n">
        <f aca="false">IF(AND(B3952&gt;=0,B3951&lt;0),1,0)</f>
        <v>0</v>
      </c>
    </row>
    <row r="3953" customFormat="false" ht="12.8" hidden="false" customHeight="false" outlineLevel="0" collapsed="false">
      <c r="A3953" s="24" t="n">
        <f aca="false">A3952-0.01</f>
        <v>60.5099999999823</v>
      </c>
      <c r="B3953" s="21" t="n">
        <f aca="false">1+$F$3*$F$2*(1+$F$4)^A3953-(1+$F$3)^A3953</f>
        <v>-4666.64451827288</v>
      </c>
      <c r="C3953" s="22" t="n">
        <f aca="false">IF(AND(B3953&gt;=0,B3952&lt;0),1,0)</f>
        <v>0</v>
      </c>
    </row>
    <row r="3954" customFormat="false" ht="12.8" hidden="false" customHeight="false" outlineLevel="0" collapsed="false">
      <c r="A3954" s="24" t="n">
        <f aca="false">A3953-0.01</f>
        <v>60.4999999999823</v>
      </c>
      <c r="B3954" s="21" t="n">
        <f aca="false">1+$F$3*$F$2*(1+$F$4)^A3954-(1+$F$3)^A3954</f>
        <v>-4660.08505700814</v>
      </c>
      <c r="C3954" s="22" t="n">
        <f aca="false">IF(AND(B3954&gt;=0,B3953&lt;0),1,0)</f>
        <v>0</v>
      </c>
    </row>
    <row r="3955" customFormat="false" ht="12.8" hidden="false" customHeight="false" outlineLevel="0" collapsed="false">
      <c r="A3955" s="24" t="n">
        <f aca="false">A3954-0.01</f>
        <v>60.4899999999823</v>
      </c>
      <c r="B3955" s="21" t="n">
        <f aca="false">1+$F$3*$F$2*(1+$F$4)^A3955-(1+$F$3)^A3955</f>
        <v>-4653.53477282316</v>
      </c>
      <c r="C3955" s="22" t="n">
        <f aca="false">IF(AND(B3955&gt;=0,B3954&lt;0),1,0)</f>
        <v>0</v>
      </c>
    </row>
    <row r="3956" customFormat="false" ht="12.8" hidden="false" customHeight="false" outlineLevel="0" collapsed="false">
      <c r="A3956" s="24" t="n">
        <f aca="false">A3955-0.01</f>
        <v>60.4799999999823</v>
      </c>
      <c r="B3956" s="21" t="n">
        <f aca="false">1+$F$3*$F$2*(1+$F$4)^A3956-(1+$F$3)^A3956</f>
        <v>-4646.99365289463</v>
      </c>
      <c r="C3956" s="22" t="n">
        <f aca="false">IF(AND(B3956&gt;=0,B3955&lt;0),1,0)</f>
        <v>0</v>
      </c>
    </row>
    <row r="3957" customFormat="false" ht="12.8" hidden="false" customHeight="false" outlineLevel="0" collapsed="false">
      <c r="A3957" s="24" t="n">
        <f aca="false">A3956-0.01</f>
        <v>60.4699999999823</v>
      </c>
      <c r="B3957" s="21" t="n">
        <f aca="false">1+$F$3*$F$2*(1+$F$4)^A3957-(1+$F$3)^A3957</f>
        <v>-4640.46168441715</v>
      </c>
      <c r="C3957" s="22" t="n">
        <f aca="false">IF(AND(B3957&gt;=0,B3956&lt;0),1,0)</f>
        <v>0</v>
      </c>
    </row>
    <row r="3958" customFormat="false" ht="12.8" hidden="false" customHeight="false" outlineLevel="0" collapsed="false">
      <c r="A3958" s="24" t="n">
        <f aca="false">A3957-0.01</f>
        <v>60.4599999999823</v>
      </c>
      <c r="B3958" s="21" t="n">
        <f aca="false">1+$F$3*$F$2*(1+$F$4)^A3958-(1+$F$3)^A3958</f>
        <v>-4633.93885460318</v>
      </c>
      <c r="C3958" s="22" t="n">
        <f aca="false">IF(AND(B3958&gt;=0,B3957&lt;0),1,0)</f>
        <v>0</v>
      </c>
    </row>
    <row r="3959" customFormat="false" ht="12.8" hidden="false" customHeight="false" outlineLevel="0" collapsed="false">
      <c r="A3959" s="24" t="n">
        <f aca="false">A3958-0.01</f>
        <v>60.4499999999823</v>
      </c>
      <c r="B3959" s="21" t="n">
        <f aca="false">1+$F$3*$F$2*(1+$F$4)^A3959-(1+$F$3)^A3959</f>
        <v>-4627.42515068307</v>
      </c>
      <c r="C3959" s="22" t="n">
        <f aca="false">IF(AND(B3959&gt;=0,B3958&lt;0),1,0)</f>
        <v>0</v>
      </c>
    </row>
    <row r="3960" customFormat="false" ht="12.8" hidden="false" customHeight="false" outlineLevel="0" collapsed="false">
      <c r="A3960" s="24" t="n">
        <f aca="false">A3959-0.01</f>
        <v>60.4399999999823</v>
      </c>
      <c r="B3960" s="21" t="n">
        <f aca="false">1+$F$3*$F$2*(1+$F$4)^A3960-(1+$F$3)^A3960</f>
        <v>-4620.92055990499</v>
      </c>
      <c r="C3960" s="22" t="n">
        <f aca="false">IF(AND(B3960&gt;=0,B3959&lt;0),1,0)</f>
        <v>0</v>
      </c>
    </row>
    <row r="3961" customFormat="false" ht="12.8" hidden="false" customHeight="false" outlineLevel="0" collapsed="false">
      <c r="A3961" s="24" t="n">
        <f aca="false">A3960-0.01</f>
        <v>60.4299999999823</v>
      </c>
      <c r="B3961" s="21" t="n">
        <f aca="false">1+$F$3*$F$2*(1+$F$4)^A3961-(1+$F$3)^A3961</f>
        <v>-4614.42506953493</v>
      </c>
      <c r="C3961" s="22" t="n">
        <f aca="false">IF(AND(B3961&gt;=0,B3960&lt;0),1,0)</f>
        <v>0</v>
      </c>
    </row>
    <row r="3962" customFormat="false" ht="12.8" hidden="false" customHeight="false" outlineLevel="0" collapsed="false">
      <c r="A3962" s="24" t="n">
        <f aca="false">A3961-0.01</f>
        <v>60.4199999999823</v>
      </c>
      <c r="B3962" s="21" t="n">
        <f aca="false">1+$F$3*$F$2*(1+$F$4)^A3962-(1+$F$3)^A3962</f>
        <v>-4607.93866685666</v>
      </c>
      <c r="C3962" s="22" t="n">
        <f aca="false">IF(AND(B3962&gt;=0,B3961&lt;0),1,0)</f>
        <v>0</v>
      </c>
    </row>
    <row r="3963" customFormat="false" ht="12.8" hidden="false" customHeight="false" outlineLevel="0" collapsed="false">
      <c r="A3963" s="24" t="n">
        <f aca="false">A3962-0.01</f>
        <v>60.4099999999823</v>
      </c>
      <c r="B3963" s="21" t="n">
        <f aca="false">1+$F$3*$F$2*(1+$F$4)^A3963-(1+$F$3)^A3963</f>
        <v>-4601.46133917173</v>
      </c>
      <c r="C3963" s="22" t="n">
        <f aca="false">IF(AND(B3963&gt;=0,B3962&lt;0),1,0)</f>
        <v>0</v>
      </c>
    </row>
    <row r="3964" customFormat="false" ht="12.8" hidden="false" customHeight="false" outlineLevel="0" collapsed="false">
      <c r="A3964" s="24" t="n">
        <f aca="false">A3963-0.01</f>
        <v>60.3999999999823</v>
      </c>
      <c r="B3964" s="21" t="n">
        <f aca="false">1+$F$3*$F$2*(1+$F$4)^A3964-(1+$F$3)^A3964</f>
        <v>-4594.9930737994</v>
      </c>
      <c r="C3964" s="22" t="n">
        <f aca="false">IF(AND(B3964&gt;=0,B3963&lt;0),1,0)</f>
        <v>0</v>
      </c>
    </row>
    <row r="3965" customFormat="false" ht="12.8" hidden="false" customHeight="false" outlineLevel="0" collapsed="false">
      <c r="A3965" s="24" t="n">
        <f aca="false">A3964-0.01</f>
        <v>60.3899999999823</v>
      </c>
      <c r="B3965" s="21" t="n">
        <f aca="false">1+$F$3*$F$2*(1+$F$4)^A3965-(1+$F$3)^A3965</f>
        <v>-4588.53385807667</v>
      </c>
      <c r="C3965" s="22" t="n">
        <f aca="false">IF(AND(B3965&gt;=0,B3964&lt;0),1,0)</f>
        <v>0</v>
      </c>
    </row>
    <row r="3966" customFormat="false" ht="12.8" hidden="false" customHeight="false" outlineLevel="0" collapsed="false">
      <c r="A3966" s="24" t="n">
        <f aca="false">A3965-0.01</f>
        <v>60.3799999999823</v>
      </c>
      <c r="B3966" s="21" t="n">
        <f aca="false">1+$F$3*$F$2*(1+$F$4)^A3966-(1+$F$3)^A3966</f>
        <v>-4582.08367935821</v>
      </c>
      <c r="C3966" s="22" t="n">
        <f aca="false">IF(AND(B3966&gt;=0,B3965&lt;0),1,0)</f>
        <v>0</v>
      </c>
    </row>
    <row r="3967" customFormat="false" ht="12.8" hidden="false" customHeight="false" outlineLevel="0" collapsed="false">
      <c r="A3967" s="24" t="n">
        <f aca="false">A3966-0.01</f>
        <v>60.3699999999823</v>
      </c>
      <c r="B3967" s="21" t="n">
        <f aca="false">1+$F$3*$F$2*(1+$F$4)^A3967-(1+$F$3)^A3967</f>
        <v>-4575.64252501636</v>
      </c>
      <c r="C3967" s="22" t="n">
        <f aca="false">IF(AND(B3967&gt;=0,B3966&lt;0),1,0)</f>
        <v>0</v>
      </c>
    </row>
    <row r="3968" customFormat="false" ht="12.8" hidden="false" customHeight="false" outlineLevel="0" collapsed="false">
      <c r="A3968" s="24" t="n">
        <f aca="false">A3967-0.01</f>
        <v>60.3599999999823</v>
      </c>
      <c r="B3968" s="21" t="n">
        <f aca="false">1+$F$3*$F$2*(1+$F$4)^A3968-(1+$F$3)^A3968</f>
        <v>-4569.2103824411</v>
      </c>
      <c r="C3968" s="22" t="n">
        <f aca="false">IF(AND(B3968&gt;=0,B3967&lt;0),1,0)</f>
        <v>0</v>
      </c>
    </row>
    <row r="3969" customFormat="false" ht="12.8" hidden="false" customHeight="false" outlineLevel="0" collapsed="false">
      <c r="A3969" s="24" t="n">
        <f aca="false">A3968-0.01</f>
        <v>60.3499999999823</v>
      </c>
      <c r="B3969" s="21" t="n">
        <f aca="false">1+$F$3*$F$2*(1+$F$4)^A3969-(1+$F$3)^A3969</f>
        <v>-4562.78723904003</v>
      </c>
      <c r="C3969" s="22" t="n">
        <f aca="false">IF(AND(B3969&gt;=0,B3968&lt;0),1,0)</f>
        <v>0</v>
      </c>
    </row>
    <row r="3970" customFormat="false" ht="12.8" hidden="false" customHeight="false" outlineLevel="0" collapsed="false">
      <c r="A3970" s="24" t="n">
        <f aca="false">A3969-0.01</f>
        <v>60.3399999999823</v>
      </c>
      <c r="B3970" s="21" t="n">
        <f aca="false">1+$F$3*$F$2*(1+$F$4)^A3970-(1+$F$3)^A3970</f>
        <v>-4556.37308223832</v>
      </c>
      <c r="C3970" s="22" t="n">
        <f aca="false">IF(AND(B3970&gt;=0,B3969&lt;0),1,0)</f>
        <v>0</v>
      </c>
    </row>
    <row r="3971" customFormat="false" ht="12.8" hidden="false" customHeight="false" outlineLevel="0" collapsed="false">
      <c r="A3971" s="24" t="n">
        <f aca="false">A3970-0.01</f>
        <v>60.3299999999823</v>
      </c>
      <c r="B3971" s="21" t="n">
        <f aca="false">1+$F$3*$F$2*(1+$F$4)^A3971-(1+$F$3)^A3971</f>
        <v>-4549.96789947873</v>
      </c>
      <c r="C3971" s="22" t="n">
        <f aca="false">IF(AND(B3971&gt;=0,B3970&lt;0),1,0)</f>
        <v>0</v>
      </c>
    </row>
    <row r="3972" customFormat="false" ht="12.8" hidden="false" customHeight="false" outlineLevel="0" collapsed="false">
      <c r="A3972" s="24" t="n">
        <f aca="false">A3971-0.01</f>
        <v>60.3199999999823</v>
      </c>
      <c r="B3972" s="21" t="n">
        <f aca="false">1+$F$3*$F$2*(1+$F$4)^A3972-(1+$F$3)^A3972</f>
        <v>-4543.57167822153</v>
      </c>
      <c r="C3972" s="22" t="n">
        <f aca="false">IF(AND(B3972&gt;=0,B3971&lt;0),1,0)</f>
        <v>0</v>
      </c>
    </row>
    <row r="3973" customFormat="false" ht="12.8" hidden="false" customHeight="false" outlineLevel="0" collapsed="false">
      <c r="A3973" s="24" t="n">
        <f aca="false">A3972-0.01</f>
        <v>60.3099999999823</v>
      </c>
      <c r="B3973" s="21" t="n">
        <f aca="false">1+$F$3*$F$2*(1+$F$4)^A3973-(1+$F$3)^A3973</f>
        <v>-4537.18440594454</v>
      </c>
      <c r="C3973" s="22" t="n">
        <f aca="false">IF(AND(B3973&gt;=0,B3972&lt;0),1,0)</f>
        <v>0</v>
      </c>
    </row>
    <row r="3974" customFormat="false" ht="12.8" hidden="false" customHeight="false" outlineLevel="0" collapsed="false">
      <c r="A3974" s="24" t="n">
        <f aca="false">A3973-0.01</f>
        <v>60.2999999999823</v>
      </c>
      <c r="B3974" s="21" t="n">
        <f aca="false">1+$F$3*$F$2*(1+$F$4)^A3974-(1+$F$3)^A3974</f>
        <v>-4530.80607014305</v>
      </c>
      <c r="C3974" s="22" t="n">
        <f aca="false">IF(AND(B3974&gt;=0,B3973&lt;0),1,0)</f>
        <v>0</v>
      </c>
    </row>
    <row r="3975" customFormat="false" ht="12.8" hidden="false" customHeight="false" outlineLevel="0" collapsed="false">
      <c r="A3975" s="24" t="n">
        <f aca="false">A3974-0.01</f>
        <v>60.2899999999823</v>
      </c>
      <c r="B3975" s="21" t="n">
        <f aca="false">1+$F$3*$F$2*(1+$F$4)^A3975-(1+$F$3)^A3975</f>
        <v>-4524.43665832981</v>
      </c>
      <c r="C3975" s="22" t="n">
        <f aca="false">IF(AND(B3975&gt;=0,B3974&lt;0),1,0)</f>
        <v>0</v>
      </c>
    </row>
    <row r="3976" customFormat="false" ht="12.8" hidden="false" customHeight="false" outlineLevel="0" collapsed="false">
      <c r="A3976" s="24" t="n">
        <f aca="false">A3975-0.01</f>
        <v>60.2799999999823</v>
      </c>
      <c r="B3976" s="21" t="n">
        <f aca="false">1+$F$3*$F$2*(1+$F$4)^A3976-(1+$F$3)^A3976</f>
        <v>-4518.07615803504</v>
      </c>
      <c r="C3976" s="22" t="n">
        <f aca="false">IF(AND(B3976&gt;=0,B3975&lt;0),1,0)</f>
        <v>0</v>
      </c>
    </row>
    <row r="3977" customFormat="false" ht="12.8" hidden="false" customHeight="false" outlineLevel="0" collapsed="false">
      <c r="A3977" s="24" t="n">
        <f aca="false">A3976-0.01</f>
        <v>60.2699999999823</v>
      </c>
      <c r="B3977" s="21" t="n">
        <f aca="false">1+$F$3*$F$2*(1+$F$4)^A3977-(1+$F$3)^A3977</f>
        <v>-4511.72455680636</v>
      </c>
      <c r="C3977" s="22" t="n">
        <f aca="false">IF(AND(B3977&gt;=0,B3976&lt;0),1,0)</f>
        <v>0</v>
      </c>
    </row>
    <row r="3978" customFormat="false" ht="12.8" hidden="false" customHeight="false" outlineLevel="0" collapsed="false">
      <c r="A3978" s="24" t="n">
        <f aca="false">A3977-0.01</f>
        <v>60.2599999999823</v>
      </c>
      <c r="B3978" s="21" t="n">
        <f aca="false">1+$F$3*$F$2*(1+$F$4)^A3978-(1+$F$3)^A3978</f>
        <v>-4505.38184220879</v>
      </c>
      <c r="C3978" s="22" t="n">
        <f aca="false">IF(AND(B3978&gt;=0,B3977&lt;0),1,0)</f>
        <v>0</v>
      </c>
    </row>
    <row r="3979" customFormat="false" ht="12.8" hidden="false" customHeight="false" outlineLevel="0" collapsed="false">
      <c r="A3979" s="24" t="n">
        <f aca="false">A3978-0.01</f>
        <v>60.2499999999823</v>
      </c>
      <c r="B3979" s="21" t="n">
        <f aca="false">1+$F$3*$F$2*(1+$F$4)^A3979-(1+$F$3)^A3979</f>
        <v>-4499.0480018247</v>
      </c>
      <c r="C3979" s="22" t="n">
        <f aca="false">IF(AND(B3979&gt;=0,B3978&lt;0),1,0)</f>
        <v>0</v>
      </c>
    </row>
    <row r="3980" customFormat="false" ht="12.8" hidden="false" customHeight="false" outlineLevel="0" collapsed="false">
      <c r="A3980" s="24" t="n">
        <f aca="false">A3979-0.01</f>
        <v>60.2399999999823</v>
      </c>
      <c r="B3980" s="21" t="n">
        <f aca="false">1+$F$3*$F$2*(1+$F$4)^A3980-(1+$F$3)^A3980</f>
        <v>-4492.72302325384</v>
      </c>
      <c r="C3980" s="22" t="n">
        <f aca="false">IF(AND(B3980&gt;=0,B3979&lt;0),1,0)</f>
        <v>0</v>
      </c>
    </row>
    <row r="3981" customFormat="false" ht="12.8" hidden="false" customHeight="false" outlineLevel="0" collapsed="false">
      <c r="A3981" s="24" t="n">
        <f aca="false">A3980-0.01</f>
        <v>60.2299999999823</v>
      </c>
      <c r="B3981" s="21" t="n">
        <f aca="false">1+$F$3*$F$2*(1+$F$4)^A3981-(1+$F$3)^A3981</f>
        <v>-4486.40689411326</v>
      </c>
      <c r="C3981" s="22" t="n">
        <f aca="false">IF(AND(B3981&gt;=0,B3980&lt;0),1,0)</f>
        <v>0</v>
      </c>
    </row>
    <row r="3982" customFormat="false" ht="12.8" hidden="false" customHeight="false" outlineLevel="0" collapsed="false">
      <c r="A3982" s="24" t="n">
        <f aca="false">A3981-0.01</f>
        <v>60.2199999999823</v>
      </c>
      <c r="B3982" s="21" t="n">
        <f aca="false">1+$F$3*$F$2*(1+$F$4)^A3982-(1+$F$3)^A3982</f>
        <v>-4480.0996020373</v>
      </c>
      <c r="C3982" s="22" t="n">
        <f aca="false">IF(AND(B3982&gt;=0,B3981&lt;0),1,0)</f>
        <v>0</v>
      </c>
    </row>
    <row r="3983" customFormat="false" ht="12.8" hidden="false" customHeight="false" outlineLevel="0" collapsed="false">
      <c r="A3983" s="24" t="n">
        <f aca="false">A3982-0.01</f>
        <v>60.2099999999823</v>
      </c>
      <c r="B3983" s="21" t="n">
        <f aca="false">1+$F$3*$F$2*(1+$F$4)^A3983-(1+$F$3)^A3983</f>
        <v>-4473.80113467759</v>
      </c>
      <c r="C3983" s="22" t="n">
        <f aca="false">IF(AND(B3983&gt;=0,B3982&lt;0),1,0)</f>
        <v>0</v>
      </c>
    </row>
    <row r="3984" customFormat="false" ht="12.8" hidden="false" customHeight="false" outlineLevel="0" collapsed="false">
      <c r="A3984" s="24" t="n">
        <f aca="false">A3983-0.01</f>
        <v>60.1999999999824</v>
      </c>
      <c r="B3984" s="21" t="n">
        <f aca="false">1+$F$3*$F$2*(1+$F$4)^A3984-(1+$F$3)^A3984</f>
        <v>-4467.511479703</v>
      </c>
      <c r="C3984" s="22" t="n">
        <f aca="false">IF(AND(B3984&gt;=0,B3983&lt;0),1,0)</f>
        <v>0</v>
      </c>
    </row>
    <row r="3985" customFormat="false" ht="12.8" hidden="false" customHeight="false" outlineLevel="0" collapsed="false">
      <c r="A3985" s="24" t="n">
        <f aca="false">A3984-0.01</f>
        <v>60.1899999999823</v>
      </c>
      <c r="B3985" s="21" t="n">
        <f aca="false">1+$F$3*$F$2*(1+$F$4)^A3985-(1+$F$3)^A3985</f>
        <v>-4461.23062479963</v>
      </c>
      <c r="C3985" s="22" t="n">
        <f aca="false">IF(AND(B3985&gt;=0,B3984&lt;0),1,0)</f>
        <v>0</v>
      </c>
    </row>
    <row r="3986" customFormat="false" ht="12.8" hidden="false" customHeight="false" outlineLevel="0" collapsed="false">
      <c r="A3986" s="24" t="n">
        <f aca="false">A3985-0.01</f>
        <v>60.1799999999824</v>
      </c>
      <c r="B3986" s="21" t="n">
        <f aca="false">1+$F$3*$F$2*(1+$F$4)^A3986-(1+$F$3)^A3986</f>
        <v>-4454.95855767077</v>
      </c>
      <c r="C3986" s="22" t="n">
        <f aca="false">IF(AND(B3986&gt;=0,B3985&lt;0),1,0)</f>
        <v>0</v>
      </c>
    </row>
    <row r="3987" customFormat="false" ht="12.8" hidden="false" customHeight="false" outlineLevel="0" collapsed="false">
      <c r="A3987" s="24" t="n">
        <f aca="false">A3986-0.01</f>
        <v>60.1699999999824</v>
      </c>
      <c r="B3987" s="21" t="n">
        <f aca="false">1+$F$3*$F$2*(1+$F$4)^A3987-(1+$F$3)^A3987</f>
        <v>-4448.6952660369</v>
      </c>
      <c r="C3987" s="22" t="n">
        <f aca="false">IF(AND(B3987&gt;=0,B3986&lt;0),1,0)</f>
        <v>0</v>
      </c>
    </row>
    <row r="3988" customFormat="false" ht="12.8" hidden="false" customHeight="false" outlineLevel="0" collapsed="false">
      <c r="A3988" s="24" t="n">
        <f aca="false">A3987-0.01</f>
        <v>60.1599999999824</v>
      </c>
      <c r="B3988" s="21" t="n">
        <f aca="false">1+$F$3*$F$2*(1+$F$4)^A3988-(1+$F$3)^A3988</f>
        <v>-4442.44073763564</v>
      </c>
      <c r="C3988" s="22" t="n">
        <f aca="false">IF(AND(B3988&gt;=0,B3987&lt;0),1,0)</f>
        <v>0</v>
      </c>
    </row>
    <row r="3989" customFormat="false" ht="12.8" hidden="false" customHeight="false" outlineLevel="0" collapsed="false">
      <c r="A3989" s="24" t="n">
        <f aca="false">A3988-0.01</f>
        <v>60.1499999999824</v>
      </c>
      <c r="B3989" s="21" t="n">
        <f aca="false">1+$F$3*$F$2*(1+$F$4)^A3989-(1+$F$3)^A3989</f>
        <v>-4436.19496022175</v>
      </c>
      <c r="C3989" s="22" t="n">
        <f aca="false">IF(AND(B3989&gt;=0,B3988&lt;0),1,0)</f>
        <v>0</v>
      </c>
    </row>
    <row r="3990" customFormat="false" ht="12.8" hidden="false" customHeight="false" outlineLevel="0" collapsed="false">
      <c r="A3990" s="24" t="n">
        <f aca="false">A3989-0.01</f>
        <v>60.1399999999824</v>
      </c>
      <c r="B3990" s="21" t="n">
        <f aca="false">1+$F$3*$F$2*(1+$F$4)^A3990-(1+$F$3)^A3990</f>
        <v>-4429.95792156709</v>
      </c>
      <c r="C3990" s="22" t="n">
        <f aca="false">IF(AND(B3990&gt;=0,B3989&lt;0),1,0)</f>
        <v>0</v>
      </c>
    </row>
    <row r="3991" customFormat="false" ht="12.8" hidden="false" customHeight="false" outlineLevel="0" collapsed="false">
      <c r="A3991" s="24" t="n">
        <f aca="false">A3990-0.01</f>
        <v>60.1299999999824</v>
      </c>
      <c r="B3991" s="21" t="n">
        <f aca="false">1+$F$3*$F$2*(1+$F$4)^A3991-(1+$F$3)^A3991</f>
        <v>-4423.72960946059</v>
      </c>
      <c r="C3991" s="22" t="n">
        <f aca="false">IF(AND(B3991&gt;=0,B3990&lt;0),1,0)</f>
        <v>0</v>
      </c>
    </row>
    <row r="3992" customFormat="false" ht="12.8" hidden="false" customHeight="false" outlineLevel="0" collapsed="false">
      <c r="A3992" s="24" t="n">
        <f aca="false">A3991-0.01</f>
        <v>60.1199999999824</v>
      </c>
      <c r="B3992" s="21" t="n">
        <f aca="false">1+$F$3*$F$2*(1+$F$4)^A3992-(1+$F$3)^A3992</f>
        <v>-4417.51001170825</v>
      </c>
      <c r="C3992" s="22" t="n">
        <f aca="false">IF(AND(B3992&gt;=0,B3991&lt;0),1,0)</f>
        <v>0</v>
      </c>
    </row>
    <row r="3993" customFormat="false" ht="12.8" hidden="false" customHeight="false" outlineLevel="0" collapsed="false">
      <c r="A3993" s="24" t="n">
        <f aca="false">A3992-0.01</f>
        <v>60.1099999999824</v>
      </c>
      <c r="B3993" s="21" t="n">
        <f aca="false">1+$F$3*$F$2*(1+$F$4)^A3993-(1+$F$3)^A3993</f>
        <v>-4411.2991161331</v>
      </c>
      <c r="C3993" s="22" t="n">
        <f aca="false">IF(AND(B3993&gt;=0,B3992&lt;0),1,0)</f>
        <v>0</v>
      </c>
    </row>
    <row r="3994" customFormat="false" ht="12.8" hidden="false" customHeight="false" outlineLevel="0" collapsed="false">
      <c r="A3994" s="24" t="n">
        <f aca="false">A3993-0.01</f>
        <v>60.0999999999824</v>
      </c>
      <c r="B3994" s="21" t="n">
        <f aca="false">1+$F$3*$F$2*(1+$F$4)^A3994-(1+$F$3)^A3994</f>
        <v>-4405.09691057518</v>
      </c>
      <c r="C3994" s="22" t="n">
        <f aca="false">IF(AND(B3994&gt;=0,B3993&lt;0),1,0)</f>
        <v>0</v>
      </c>
    </row>
    <row r="3995" customFormat="false" ht="12.8" hidden="false" customHeight="false" outlineLevel="0" collapsed="false">
      <c r="A3995" s="24" t="n">
        <f aca="false">A3994-0.01</f>
        <v>60.0899999999824</v>
      </c>
      <c r="B3995" s="21" t="n">
        <f aca="false">1+$F$3*$F$2*(1+$F$4)^A3995-(1+$F$3)^A3995</f>
        <v>-4398.90338289152</v>
      </c>
      <c r="C3995" s="22" t="n">
        <f aca="false">IF(AND(B3995&gt;=0,B3994&lt;0),1,0)</f>
        <v>0</v>
      </c>
    </row>
    <row r="3996" customFormat="false" ht="12.8" hidden="false" customHeight="false" outlineLevel="0" collapsed="false">
      <c r="A3996" s="24" t="n">
        <f aca="false">A3995-0.01</f>
        <v>60.0799999999824</v>
      </c>
      <c r="B3996" s="21" t="n">
        <f aca="false">1+$F$3*$F$2*(1+$F$4)^A3996-(1+$F$3)^A3996</f>
        <v>-4392.7185209561</v>
      </c>
      <c r="C3996" s="22" t="n">
        <f aca="false">IF(AND(B3996&gt;=0,B3995&lt;0),1,0)</f>
        <v>0</v>
      </c>
    </row>
    <row r="3997" customFormat="false" ht="12.8" hidden="false" customHeight="false" outlineLevel="0" collapsed="false">
      <c r="A3997" s="24" t="n">
        <f aca="false">A3996-0.01</f>
        <v>60.0699999999824</v>
      </c>
      <c r="B3997" s="21" t="n">
        <f aca="false">1+$F$3*$F$2*(1+$F$4)^A3997-(1+$F$3)^A3997</f>
        <v>-4386.54231265984</v>
      </c>
      <c r="C3997" s="22" t="n">
        <f aca="false">IF(AND(B3997&gt;=0,B3996&lt;0),1,0)</f>
        <v>0</v>
      </c>
    </row>
    <row r="3998" customFormat="false" ht="12.8" hidden="false" customHeight="false" outlineLevel="0" collapsed="false">
      <c r="A3998" s="24" t="n">
        <f aca="false">A3997-0.01</f>
        <v>60.0599999999824</v>
      </c>
      <c r="B3998" s="21" t="n">
        <f aca="false">1+$F$3*$F$2*(1+$F$4)^A3998-(1+$F$3)^A3998</f>
        <v>-4380.37474591059</v>
      </c>
      <c r="C3998" s="22" t="n">
        <f aca="false">IF(AND(B3998&gt;=0,B3997&lt;0),1,0)</f>
        <v>0</v>
      </c>
    </row>
    <row r="3999" customFormat="false" ht="12.8" hidden="false" customHeight="false" outlineLevel="0" collapsed="false">
      <c r="A3999" s="24" t="n">
        <f aca="false">A3998-0.01</f>
        <v>60.0499999999824</v>
      </c>
      <c r="B3999" s="21" t="n">
        <f aca="false">1+$F$3*$F$2*(1+$F$4)^A3999-(1+$F$3)^A3999</f>
        <v>-4374.21580863308</v>
      </c>
      <c r="C3999" s="22" t="n">
        <f aca="false">IF(AND(B3999&gt;=0,B3998&lt;0),1,0)</f>
        <v>0</v>
      </c>
    </row>
    <row r="4000" customFormat="false" ht="12.8" hidden="false" customHeight="false" outlineLevel="0" collapsed="false">
      <c r="A4000" s="24" t="n">
        <f aca="false">A3999-0.01</f>
        <v>60.0399999999824</v>
      </c>
      <c r="B4000" s="21" t="n">
        <f aca="false">1+$F$3*$F$2*(1+$F$4)^A4000-(1+$F$3)^A4000</f>
        <v>-4368.06548876889</v>
      </c>
      <c r="C4000" s="22" t="n">
        <f aca="false">IF(AND(B4000&gt;=0,B3999&lt;0),1,0)</f>
        <v>0</v>
      </c>
    </row>
    <row r="4001" customFormat="false" ht="12.8" hidden="false" customHeight="false" outlineLevel="0" collapsed="false">
      <c r="A4001" s="24" t="n">
        <f aca="false">A4000-0.01</f>
        <v>60.0299999999824</v>
      </c>
      <c r="B4001" s="21" t="n">
        <f aca="false">1+$F$3*$F$2*(1+$F$4)^A4001-(1+$F$3)^A4001</f>
        <v>-4361.92377427648</v>
      </c>
      <c r="C4001" s="22" t="n">
        <f aca="false">IF(AND(B4001&gt;=0,B4000&lt;0),1,0)</f>
        <v>0</v>
      </c>
    </row>
    <row r="4002" customFormat="false" ht="12.8" hidden="false" customHeight="false" outlineLevel="0" collapsed="false">
      <c r="A4002" s="24" t="n">
        <f aca="false">A4001-0.01</f>
        <v>60.0199999999824</v>
      </c>
      <c r="B4002" s="21" t="n">
        <f aca="false">1+$F$3*$F$2*(1+$F$4)^A4002-(1+$F$3)^A4002</f>
        <v>-4355.7906531311</v>
      </c>
      <c r="C4002" s="22" t="n">
        <f aca="false">IF(AND(B4002&gt;=0,B4001&lt;0),1,0)</f>
        <v>0</v>
      </c>
    </row>
    <row r="4003" customFormat="false" ht="12.8" hidden="false" customHeight="false" outlineLevel="0" collapsed="false">
      <c r="A4003" s="24" t="n">
        <f aca="false">A4002-0.01</f>
        <v>60.0099999999824</v>
      </c>
      <c r="B4003" s="21" t="n">
        <f aca="false">1+$F$3*$F$2*(1+$F$4)^A4003-(1+$F$3)^A4003</f>
        <v>-4349.66611332481</v>
      </c>
      <c r="C4003" s="22" t="n">
        <f aca="false">IF(AND(B4003&gt;=0,B4002&lt;0),1,0)</f>
        <v>0</v>
      </c>
    </row>
    <row r="4004" customFormat="false" ht="12.8" hidden="false" customHeight="false" outlineLevel="0" collapsed="false">
      <c r="A4004" s="24" t="n">
        <f aca="false">A4003-0.01</f>
        <v>59.9999999999824</v>
      </c>
      <c r="B4004" s="21" t="n">
        <f aca="false">1+$F$3*$F$2*(1+$F$4)^A4004-(1+$F$3)^A4004</f>
        <v>-4343.55014286644</v>
      </c>
      <c r="C4004" s="22" t="n">
        <f aca="false">IF(AND(B4004&gt;=0,B4003&lt;0),1,0)</f>
        <v>0</v>
      </c>
    </row>
    <row r="4005" customFormat="false" ht="12.8" hidden="false" customHeight="false" outlineLevel="0" collapsed="false">
      <c r="A4005" s="24" t="n">
        <f aca="false">A4004-0.01</f>
        <v>59.9899999999824</v>
      </c>
      <c r="B4005" s="21" t="n">
        <f aca="false">1+$F$3*$F$2*(1+$F$4)^A4005-(1+$F$3)^A4005</f>
        <v>-4337.44272978157</v>
      </c>
      <c r="C4005" s="22" t="n">
        <f aca="false">IF(AND(B4005&gt;=0,B4004&lt;0),1,0)</f>
        <v>0</v>
      </c>
    </row>
    <row r="4006" customFormat="false" ht="12.8" hidden="false" customHeight="false" outlineLevel="0" collapsed="false">
      <c r="A4006" s="24" t="n">
        <f aca="false">A4005-0.01</f>
        <v>59.9799999999824</v>
      </c>
      <c r="B4006" s="21" t="n">
        <f aca="false">1+$F$3*$F$2*(1+$F$4)^A4006-(1+$F$3)^A4006</f>
        <v>-4331.34386211251</v>
      </c>
      <c r="C4006" s="22" t="n">
        <f aca="false">IF(AND(B4006&gt;=0,B4005&lt;0),1,0)</f>
        <v>0</v>
      </c>
    </row>
    <row r="4007" customFormat="false" ht="12.8" hidden="false" customHeight="false" outlineLevel="0" collapsed="false">
      <c r="A4007" s="24" t="n">
        <f aca="false">A4006-0.01</f>
        <v>59.9699999999824</v>
      </c>
      <c r="B4007" s="21" t="n">
        <f aca="false">1+$F$3*$F$2*(1+$F$4)^A4007-(1+$F$3)^A4007</f>
        <v>-4325.25352791827</v>
      </c>
      <c r="C4007" s="22" t="n">
        <f aca="false">IF(AND(B4007&gt;=0,B4006&lt;0),1,0)</f>
        <v>0</v>
      </c>
    </row>
    <row r="4008" customFormat="false" ht="12.8" hidden="false" customHeight="false" outlineLevel="0" collapsed="false">
      <c r="A4008" s="24" t="n">
        <f aca="false">A4007-0.01</f>
        <v>59.9599999999824</v>
      </c>
      <c r="B4008" s="21" t="n">
        <f aca="false">1+$F$3*$F$2*(1+$F$4)^A4008-(1+$F$3)^A4008</f>
        <v>-4319.17171527453</v>
      </c>
      <c r="C4008" s="22" t="n">
        <f aca="false">IF(AND(B4008&gt;=0,B4007&lt;0),1,0)</f>
        <v>0</v>
      </c>
    </row>
    <row r="4009" customFormat="false" ht="12.8" hidden="false" customHeight="false" outlineLevel="0" collapsed="false">
      <c r="A4009" s="24" t="n">
        <f aca="false">A4008-0.01</f>
        <v>59.9499999999824</v>
      </c>
      <c r="B4009" s="21" t="n">
        <f aca="false">1+$F$3*$F$2*(1+$F$4)^A4009-(1+$F$3)^A4009</f>
        <v>-4313.09841227364</v>
      </c>
      <c r="C4009" s="22" t="n">
        <f aca="false">IF(AND(B4009&gt;=0,B4008&lt;0),1,0)</f>
        <v>0</v>
      </c>
    </row>
    <row r="4010" customFormat="false" ht="12.8" hidden="false" customHeight="false" outlineLevel="0" collapsed="false">
      <c r="A4010" s="24" t="n">
        <f aca="false">A4009-0.01</f>
        <v>59.9399999999824</v>
      </c>
      <c r="B4010" s="21" t="n">
        <f aca="false">1+$F$3*$F$2*(1+$F$4)^A4010-(1+$F$3)^A4010</f>
        <v>-4307.03360702459</v>
      </c>
      <c r="C4010" s="22" t="n">
        <f aca="false">IF(AND(B4010&gt;=0,B4009&lt;0),1,0)</f>
        <v>0</v>
      </c>
    </row>
    <row r="4011" customFormat="false" ht="12.8" hidden="false" customHeight="false" outlineLevel="0" collapsed="false">
      <c r="A4011" s="24" t="n">
        <f aca="false">A4010-0.01</f>
        <v>59.9299999999824</v>
      </c>
      <c r="B4011" s="21" t="n">
        <f aca="false">1+$F$3*$F$2*(1+$F$4)^A4011-(1+$F$3)^A4011</f>
        <v>-4300.97728765296</v>
      </c>
      <c r="C4011" s="22" t="n">
        <f aca="false">IF(AND(B4011&gt;=0,B4010&lt;0),1,0)</f>
        <v>0</v>
      </c>
    </row>
    <row r="4012" customFormat="false" ht="12.8" hidden="false" customHeight="false" outlineLevel="0" collapsed="false">
      <c r="A4012" s="24" t="n">
        <f aca="false">A4011-0.01</f>
        <v>59.9199999999824</v>
      </c>
      <c r="B4012" s="21" t="n">
        <f aca="false">1+$F$3*$F$2*(1+$F$4)^A4012-(1+$F$3)^A4012</f>
        <v>-4294.92944230093</v>
      </c>
      <c r="C4012" s="22" t="n">
        <f aca="false">IF(AND(B4012&gt;=0,B4011&lt;0),1,0)</f>
        <v>0</v>
      </c>
    </row>
    <row r="4013" customFormat="false" ht="12.8" hidden="false" customHeight="false" outlineLevel="0" collapsed="false">
      <c r="A4013" s="24" t="n">
        <f aca="false">A4012-0.01</f>
        <v>59.9099999999824</v>
      </c>
      <c r="B4013" s="21" t="n">
        <f aca="false">1+$F$3*$F$2*(1+$F$4)^A4013-(1+$F$3)^A4013</f>
        <v>-4288.89005912723</v>
      </c>
      <c r="C4013" s="22" t="n">
        <f aca="false">IF(AND(B4013&gt;=0,B4012&lt;0),1,0)</f>
        <v>0</v>
      </c>
    </row>
    <row r="4014" customFormat="false" ht="12.8" hidden="false" customHeight="false" outlineLevel="0" collapsed="false">
      <c r="A4014" s="24" t="n">
        <f aca="false">A4013-0.01</f>
        <v>59.8999999999824</v>
      </c>
      <c r="B4014" s="21" t="n">
        <f aca="false">1+$F$3*$F$2*(1+$F$4)^A4014-(1+$F$3)^A4014</f>
        <v>-4282.85912630715</v>
      </c>
      <c r="C4014" s="22" t="n">
        <f aca="false">IF(AND(B4014&gt;=0,B4013&lt;0),1,0)</f>
        <v>0</v>
      </c>
    </row>
    <row r="4015" customFormat="false" ht="12.8" hidden="false" customHeight="false" outlineLevel="0" collapsed="false">
      <c r="A4015" s="24" t="n">
        <f aca="false">A4014-0.01</f>
        <v>59.8899999999824</v>
      </c>
      <c r="B4015" s="21" t="n">
        <f aca="false">1+$F$3*$F$2*(1+$F$4)^A4015-(1+$F$3)^A4015</f>
        <v>-4276.83663203247</v>
      </c>
      <c r="C4015" s="22" t="n">
        <f aca="false">IF(AND(B4015&gt;=0,B4014&lt;0),1,0)</f>
        <v>0</v>
      </c>
    </row>
    <row r="4016" customFormat="false" ht="12.8" hidden="false" customHeight="false" outlineLevel="0" collapsed="false">
      <c r="A4016" s="24" t="n">
        <f aca="false">A4015-0.01</f>
        <v>59.8799999999824</v>
      </c>
      <c r="B4016" s="21" t="n">
        <f aca="false">1+$F$3*$F$2*(1+$F$4)^A4016-(1+$F$3)^A4016</f>
        <v>-4270.82256451151</v>
      </c>
      <c r="C4016" s="22" t="n">
        <f aca="false">IF(AND(B4016&gt;=0,B4015&lt;0),1,0)</f>
        <v>0</v>
      </c>
    </row>
    <row r="4017" customFormat="false" ht="12.8" hidden="false" customHeight="false" outlineLevel="0" collapsed="false">
      <c r="A4017" s="24" t="n">
        <f aca="false">A4016-0.01</f>
        <v>59.8699999999824</v>
      </c>
      <c r="B4017" s="21" t="n">
        <f aca="false">1+$F$3*$F$2*(1+$F$4)^A4017-(1+$F$3)^A4017</f>
        <v>-4264.81691196901</v>
      </c>
      <c r="C4017" s="22" t="n">
        <f aca="false">IF(AND(B4017&gt;=0,B4016&lt;0),1,0)</f>
        <v>0</v>
      </c>
    </row>
    <row r="4018" customFormat="false" ht="12.8" hidden="false" customHeight="false" outlineLevel="0" collapsed="false">
      <c r="A4018" s="24" t="n">
        <f aca="false">A4017-0.01</f>
        <v>59.8599999999824</v>
      </c>
      <c r="B4018" s="21" t="n">
        <f aca="false">1+$F$3*$F$2*(1+$F$4)^A4018-(1+$F$3)^A4018</f>
        <v>-4258.81966264618</v>
      </c>
      <c r="C4018" s="22" t="n">
        <f aca="false">IF(AND(B4018&gt;=0,B4017&lt;0),1,0)</f>
        <v>0</v>
      </c>
    </row>
    <row r="4019" customFormat="false" ht="12.8" hidden="false" customHeight="false" outlineLevel="0" collapsed="false">
      <c r="A4019" s="24" t="n">
        <f aca="false">A4018-0.01</f>
        <v>59.8499999999824</v>
      </c>
      <c r="B4019" s="21" t="n">
        <f aca="false">1+$F$3*$F$2*(1+$F$4)^A4019-(1+$F$3)^A4019</f>
        <v>-4252.83080480067</v>
      </c>
      <c r="C4019" s="22" t="n">
        <f aca="false">IF(AND(B4019&gt;=0,B4018&lt;0),1,0)</f>
        <v>0</v>
      </c>
    </row>
    <row r="4020" customFormat="false" ht="12.8" hidden="false" customHeight="false" outlineLevel="0" collapsed="false">
      <c r="A4020" s="24" t="n">
        <f aca="false">A4019-0.01</f>
        <v>59.8399999999824</v>
      </c>
      <c r="B4020" s="21" t="n">
        <f aca="false">1+$F$3*$F$2*(1+$F$4)^A4020-(1+$F$3)^A4020</f>
        <v>-4246.8503267065</v>
      </c>
      <c r="C4020" s="22" t="n">
        <f aca="false">IF(AND(B4020&gt;=0,B4019&lt;0),1,0)</f>
        <v>0</v>
      </c>
    </row>
    <row r="4021" customFormat="false" ht="12.8" hidden="false" customHeight="false" outlineLevel="0" collapsed="false">
      <c r="A4021" s="24" t="n">
        <f aca="false">A4020-0.01</f>
        <v>59.8299999999824</v>
      </c>
      <c r="B4021" s="21" t="n">
        <f aca="false">1+$F$3*$F$2*(1+$F$4)^A4021-(1+$F$3)^A4021</f>
        <v>-4240.8782166541</v>
      </c>
      <c r="C4021" s="22" t="n">
        <f aca="false">IF(AND(B4021&gt;=0,B4020&lt;0),1,0)</f>
        <v>0</v>
      </c>
    </row>
    <row r="4022" customFormat="false" ht="12.8" hidden="false" customHeight="false" outlineLevel="0" collapsed="false">
      <c r="A4022" s="24" t="n">
        <f aca="false">A4021-0.01</f>
        <v>59.8199999999824</v>
      </c>
      <c r="B4022" s="21" t="n">
        <f aca="false">1+$F$3*$F$2*(1+$F$4)^A4022-(1+$F$3)^A4022</f>
        <v>-4234.91446295025</v>
      </c>
      <c r="C4022" s="22" t="n">
        <f aca="false">IF(AND(B4022&gt;=0,B4021&lt;0),1,0)</f>
        <v>0</v>
      </c>
    </row>
    <row r="4023" customFormat="false" ht="12.8" hidden="false" customHeight="false" outlineLevel="0" collapsed="false">
      <c r="A4023" s="24" t="n">
        <f aca="false">A4022-0.01</f>
        <v>59.8099999999824</v>
      </c>
      <c r="B4023" s="21" t="n">
        <f aca="false">1+$F$3*$F$2*(1+$F$4)^A4023-(1+$F$3)^A4023</f>
        <v>-4228.95905391804</v>
      </c>
      <c r="C4023" s="22" t="n">
        <f aca="false">IF(AND(B4023&gt;=0,B4022&lt;0),1,0)</f>
        <v>0</v>
      </c>
    </row>
    <row r="4024" customFormat="false" ht="12.8" hidden="false" customHeight="false" outlineLevel="0" collapsed="false">
      <c r="A4024" s="24" t="n">
        <f aca="false">A4023-0.01</f>
        <v>59.7999999999824</v>
      </c>
      <c r="B4024" s="21" t="n">
        <f aca="false">1+$F$3*$F$2*(1+$F$4)^A4024-(1+$F$3)^A4024</f>
        <v>-4223.0119778969</v>
      </c>
      <c r="C4024" s="22" t="n">
        <f aca="false">IF(AND(B4024&gt;=0,B4023&lt;0),1,0)</f>
        <v>0</v>
      </c>
    </row>
    <row r="4025" customFormat="false" ht="12.8" hidden="false" customHeight="false" outlineLevel="0" collapsed="false">
      <c r="A4025" s="24" t="n">
        <f aca="false">A4024-0.01</f>
        <v>59.7899999999824</v>
      </c>
      <c r="B4025" s="21" t="n">
        <f aca="false">1+$F$3*$F$2*(1+$F$4)^A4025-(1+$F$3)^A4025</f>
        <v>-4217.07322324253</v>
      </c>
      <c r="C4025" s="22" t="n">
        <f aca="false">IF(AND(B4025&gt;=0,B4024&lt;0),1,0)</f>
        <v>0</v>
      </c>
    </row>
    <row r="4026" customFormat="false" ht="12.8" hidden="false" customHeight="false" outlineLevel="0" collapsed="false">
      <c r="A4026" s="24" t="n">
        <f aca="false">A4025-0.01</f>
        <v>59.7799999999824</v>
      </c>
      <c r="B4026" s="21" t="n">
        <f aca="false">1+$F$3*$F$2*(1+$F$4)^A4026-(1+$F$3)^A4026</f>
        <v>-4211.14277832691</v>
      </c>
      <c r="C4026" s="22" t="n">
        <f aca="false">IF(AND(B4026&gt;=0,B4025&lt;0),1,0)</f>
        <v>0</v>
      </c>
    </row>
    <row r="4027" customFormat="false" ht="12.8" hidden="false" customHeight="false" outlineLevel="0" collapsed="false">
      <c r="A4027" s="24" t="n">
        <f aca="false">A4026-0.01</f>
        <v>59.7699999999824</v>
      </c>
      <c r="B4027" s="21" t="n">
        <f aca="false">1+$F$3*$F$2*(1+$F$4)^A4027-(1+$F$3)^A4027</f>
        <v>-4205.22063153824</v>
      </c>
      <c r="C4027" s="22" t="n">
        <f aca="false">IF(AND(B4027&gt;=0,B4026&lt;0),1,0)</f>
        <v>0</v>
      </c>
    </row>
    <row r="4028" customFormat="false" ht="12.8" hidden="false" customHeight="false" outlineLevel="0" collapsed="false">
      <c r="A4028" s="24" t="n">
        <f aca="false">A4027-0.01</f>
        <v>59.7599999999824</v>
      </c>
      <c r="B4028" s="21" t="n">
        <f aca="false">1+$F$3*$F$2*(1+$F$4)^A4028-(1+$F$3)^A4028</f>
        <v>-4199.30677128097</v>
      </c>
      <c r="C4028" s="22" t="n">
        <f aca="false">IF(AND(B4028&gt;=0,B4027&lt;0),1,0)</f>
        <v>0</v>
      </c>
    </row>
    <row r="4029" customFormat="false" ht="12.8" hidden="false" customHeight="false" outlineLevel="0" collapsed="false">
      <c r="A4029" s="24" t="n">
        <f aca="false">A4028-0.01</f>
        <v>59.7499999999824</v>
      </c>
      <c r="B4029" s="21" t="n">
        <f aca="false">1+$F$3*$F$2*(1+$F$4)^A4029-(1+$F$3)^A4029</f>
        <v>-4193.40118597572</v>
      </c>
      <c r="C4029" s="22" t="n">
        <f aca="false">IF(AND(B4029&gt;=0,B4028&lt;0),1,0)</f>
        <v>0</v>
      </c>
    </row>
    <row r="4030" customFormat="false" ht="12.8" hidden="false" customHeight="false" outlineLevel="0" collapsed="false">
      <c r="A4030" s="24" t="n">
        <f aca="false">A4029-0.01</f>
        <v>59.7399999999824</v>
      </c>
      <c r="B4030" s="21" t="n">
        <f aca="false">1+$F$3*$F$2*(1+$F$4)^A4030-(1+$F$3)^A4030</f>
        <v>-4187.5038640593</v>
      </c>
      <c r="C4030" s="22" t="n">
        <f aca="false">IF(AND(B4030&gt;=0,B4029&lt;0),1,0)</f>
        <v>0</v>
      </c>
    </row>
    <row r="4031" customFormat="false" ht="12.8" hidden="false" customHeight="false" outlineLevel="0" collapsed="false">
      <c r="A4031" s="24" t="n">
        <f aca="false">A4030-0.01</f>
        <v>59.7299999999824</v>
      </c>
      <c r="B4031" s="21" t="n">
        <f aca="false">1+$F$3*$F$2*(1+$F$4)^A4031-(1+$F$3)^A4031</f>
        <v>-4181.61479398467</v>
      </c>
      <c r="C4031" s="22" t="n">
        <f aca="false">IF(AND(B4031&gt;=0,B4030&lt;0),1,0)</f>
        <v>0</v>
      </c>
    </row>
    <row r="4032" customFormat="false" ht="12.8" hidden="false" customHeight="false" outlineLevel="0" collapsed="false">
      <c r="A4032" s="24" t="n">
        <f aca="false">A4031-0.01</f>
        <v>59.7199999999824</v>
      </c>
      <c r="B4032" s="21" t="n">
        <f aca="false">1+$F$3*$F$2*(1+$F$4)^A4032-(1+$F$3)^A4032</f>
        <v>-4175.73396422091</v>
      </c>
      <c r="C4032" s="22" t="n">
        <f aca="false">IF(AND(B4032&gt;=0,B4031&lt;0),1,0)</f>
        <v>0</v>
      </c>
    </row>
    <row r="4033" customFormat="false" ht="12.8" hidden="false" customHeight="false" outlineLevel="0" collapsed="false">
      <c r="A4033" s="24" t="n">
        <f aca="false">A4032-0.01</f>
        <v>59.7099999999824</v>
      </c>
      <c r="B4033" s="21" t="n">
        <f aca="false">1+$F$3*$F$2*(1+$F$4)^A4033-(1+$F$3)^A4033</f>
        <v>-4169.86136325323</v>
      </c>
      <c r="C4033" s="22" t="n">
        <f aca="false">IF(AND(B4033&gt;=0,B4032&lt;0),1,0)</f>
        <v>0</v>
      </c>
    </row>
    <row r="4034" customFormat="false" ht="12.8" hidden="false" customHeight="false" outlineLevel="0" collapsed="false">
      <c r="A4034" s="24" t="n">
        <f aca="false">A4033-0.01</f>
        <v>59.6999999999825</v>
      </c>
      <c r="B4034" s="21" t="n">
        <f aca="false">1+$F$3*$F$2*(1+$F$4)^A4034-(1+$F$3)^A4034</f>
        <v>-4163.99697958289</v>
      </c>
      <c r="C4034" s="22" t="n">
        <f aca="false">IF(AND(B4034&gt;=0,B4033&lt;0),1,0)</f>
        <v>0</v>
      </c>
    </row>
    <row r="4035" customFormat="false" ht="12.8" hidden="false" customHeight="false" outlineLevel="0" collapsed="false">
      <c r="A4035" s="24" t="n">
        <f aca="false">A4034-0.01</f>
        <v>59.6899999999824</v>
      </c>
      <c r="B4035" s="21" t="n">
        <f aca="false">1+$F$3*$F$2*(1+$F$4)^A4035-(1+$F$3)^A4035</f>
        <v>-4158.14080172724</v>
      </c>
      <c r="C4035" s="22" t="n">
        <f aca="false">IF(AND(B4035&gt;=0,B4034&lt;0),1,0)</f>
        <v>0</v>
      </c>
    </row>
    <row r="4036" customFormat="false" ht="12.8" hidden="false" customHeight="false" outlineLevel="0" collapsed="false">
      <c r="A4036" s="24" t="n">
        <f aca="false">A4035-0.01</f>
        <v>59.6799999999825</v>
      </c>
      <c r="B4036" s="21" t="n">
        <f aca="false">1+$F$3*$F$2*(1+$F$4)^A4036-(1+$F$3)^A4036</f>
        <v>-4152.29281821966</v>
      </c>
      <c r="C4036" s="22" t="n">
        <f aca="false">IF(AND(B4036&gt;=0,B4035&lt;0),1,0)</f>
        <v>0</v>
      </c>
    </row>
    <row r="4037" customFormat="false" ht="12.8" hidden="false" customHeight="false" outlineLevel="0" collapsed="false">
      <c r="A4037" s="24" t="n">
        <f aca="false">A4036-0.01</f>
        <v>59.6699999999825</v>
      </c>
      <c r="B4037" s="21" t="n">
        <f aca="false">1+$F$3*$F$2*(1+$F$4)^A4037-(1+$F$3)^A4037</f>
        <v>-4146.45301760955</v>
      </c>
      <c r="C4037" s="22" t="n">
        <f aca="false">IF(AND(B4037&gt;=0,B4036&lt;0),1,0)</f>
        <v>0</v>
      </c>
    </row>
    <row r="4038" customFormat="false" ht="12.8" hidden="false" customHeight="false" outlineLevel="0" collapsed="false">
      <c r="A4038" s="24" t="n">
        <f aca="false">A4037-0.01</f>
        <v>59.6599999999825</v>
      </c>
      <c r="B4038" s="21" t="n">
        <f aca="false">1+$F$3*$F$2*(1+$F$4)^A4038-(1+$F$3)^A4038</f>
        <v>-4140.6213884623</v>
      </c>
      <c r="C4038" s="22" t="n">
        <f aca="false">IF(AND(B4038&gt;=0,B4037&lt;0),1,0)</f>
        <v>0</v>
      </c>
    </row>
    <row r="4039" customFormat="false" ht="12.8" hidden="false" customHeight="false" outlineLevel="0" collapsed="false">
      <c r="A4039" s="24" t="n">
        <f aca="false">A4038-0.01</f>
        <v>59.6499999999825</v>
      </c>
      <c r="B4039" s="21" t="n">
        <f aca="false">1+$F$3*$F$2*(1+$F$4)^A4039-(1+$F$3)^A4039</f>
        <v>-4134.79791935928</v>
      </c>
      <c r="C4039" s="22" t="n">
        <f aca="false">IF(AND(B4039&gt;=0,B4038&lt;0),1,0)</f>
        <v>0</v>
      </c>
    </row>
    <row r="4040" customFormat="false" ht="12.8" hidden="false" customHeight="false" outlineLevel="0" collapsed="false">
      <c r="A4040" s="24" t="n">
        <f aca="false">A4039-0.01</f>
        <v>59.6399999999825</v>
      </c>
      <c r="B4040" s="21" t="n">
        <f aca="false">1+$F$3*$F$2*(1+$F$4)^A4040-(1+$F$3)^A4040</f>
        <v>-4128.98259889779</v>
      </c>
      <c r="C4040" s="22" t="n">
        <f aca="false">IF(AND(B4040&gt;=0,B4039&lt;0),1,0)</f>
        <v>0</v>
      </c>
    </row>
    <row r="4041" customFormat="false" ht="12.8" hidden="false" customHeight="false" outlineLevel="0" collapsed="false">
      <c r="A4041" s="24" t="n">
        <f aca="false">A4040-0.01</f>
        <v>59.6299999999825</v>
      </c>
      <c r="B4041" s="21" t="n">
        <f aca="false">1+$F$3*$F$2*(1+$F$4)^A4041-(1+$F$3)^A4041</f>
        <v>-4123.17541569108</v>
      </c>
      <c r="C4041" s="22" t="n">
        <f aca="false">IF(AND(B4041&gt;=0,B4040&lt;0),1,0)</f>
        <v>0</v>
      </c>
    </row>
    <row r="4042" customFormat="false" ht="12.8" hidden="false" customHeight="false" outlineLevel="0" collapsed="false">
      <c r="A4042" s="24" t="n">
        <f aca="false">A4041-0.01</f>
        <v>59.6199999999825</v>
      </c>
      <c r="B4042" s="21" t="n">
        <f aca="false">1+$F$3*$F$2*(1+$F$4)^A4042-(1+$F$3)^A4042</f>
        <v>-4117.3763583683</v>
      </c>
      <c r="C4042" s="22" t="n">
        <f aca="false">IF(AND(B4042&gt;=0,B4041&lt;0),1,0)</f>
        <v>0</v>
      </c>
    </row>
    <row r="4043" customFormat="false" ht="12.8" hidden="false" customHeight="false" outlineLevel="0" collapsed="false">
      <c r="A4043" s="24" t="n">
        <f aca="false">A4042-0.01</f>
        <v>59.6099999999825</v>
      </c>
      <c r="B4043" s="21" t="n">
        <f aca="false">1+$F$3*$F$2*(1+$F$4)^A4043-(1+$F$3)^A4043</f>
        <v>-4111.58541557449</v>
      </c>
      <c r="C4043" s="22" t="n">
        <f aca="false">IF(AND(B4043&gt;=0,B4042&lt;0),1,0)</f>
        <v>0</v>
      </c>
    </row>
    <row r="4044" customFormat="false" ht="12.8" hidden="false" customHeight="false" outlineLevel="0" collapsed="false">
      <c r="A4044" s="24" t="n">
        <f aca="false">A4043-0.01</f>
        <v>59.5999999999825</v>
      </c>
      <c r="B4044" s="21" t="n">
        <f aca="false">1+$F$3*$F$2*(1+$F$4)^A4044-(1+$F$3)^A4044</f>
        <v>-4105.80257597052</v>
      </c>
      <c r="C4044" s="22" t="n">
        <f aca="false">IF(AND(B4044&gt;=0,B4043&lt;0),1,0)</f>
        <v>0</v>
      </c>
    </row>
    <row r="4045" customFormat="false" ht="12.8" hidden="false" customHeight="false" outlineLevel="0" collapsed="false">
      <c r="A4045" s="24" t="n">
        <f aca="false">A4044-0.01</f>
        <v>59.5899999999825</v>
      </c>
      <c r="B4045" s="21" t="n">
        <f aca="false">1+$F$3*$F$2*(1+$F$4)^A4045-(1+$F$3)^A4045</f>
        <v>-4100.02782823315</v>
      </c>
      <c r="C4045" s="22" t="n">
        <f aca="false">IF(AND(B4045&gt;=0,B4044&lt;0),1,0)</f>
        <v>0</v>
      </c>
    </row>
    <row r="4046" customFormat="false" ht="12.8" hidden="false" customHeight="false" outlineLevel="0" collapsed="false">
      <c r="A4046" s="24" t="n">
        <f aca="false">A4045-0.01</f>
        <v>59.5799999999825</v>
      </c>
      <c r="B4046" s="21" t="n">
        <f aca="false">1+$F$3*$F$2*(1+$F$4)^A4046-(1+$F$3)^A4046</f>
        <v>-4094.26116105491</v>
      </c>
      <c r="C4046" s="22" t="n">
        <f aca="false">IF(AND(B4046&gt;=0,B4045&lt;0),1,0)</f>
        <v>0</v>
      </c>
    </row>
    <row r="4047" customFormat="false" ht="12.8" hidden="false" customHeight="false" outlineLevel="0" collapsed="false">
      <c r="A4047" s="24" t="n">
        <f aca="false">A4046-0.01</f>
        <v>59.5699999999825</v>
      </c>
      <c r="B4047" s="21" t="n">
        <f aca="false">1+$F$3*$F$2*(1+$F$4)^A4047-(1+$F$3)^A4047</f>
        <v>-4088.50256314414</v>
      </c>
      <c r="C4047" s="22" t="n">
        <f aca="false">IF(AND(B4047&gt;=0,B4046&lt;0),1,0)</f>
        <v>0</v>
      </c>
    </row>
    <row r="4048" customFormat="false" ht="12.8" hidden="false" customHeight="false" outlineLevel="0" collapsed="false">
      <c r="A4048" s="24" t="n">
        <f aca="false">A4047-0.01</f>
        <v>59.5599999999825</v>
      </c>
      <c r="B4048" s="21" t="n">
        <f aca="false">1+$F$3*$F$2*(1+$F$4)^A4048-(1+$F$3)^A4048</f>
        <v>-4082.75202322497</v>
      </c>
      <c r="C4048" s="22" t="n">
        <f aca="false">IF(AND(B4048&gt;=0,B4047&lt;0),1,0)</f>
        <v>0</v>
      </c>
    </row>
    <row r="4049" customFormat="false" ht="12.8" hidden="false" customHeight="false" outlineLevel="0" collapsed="false">
      <c r="A4049" s="24" t="n">
        <f aca="false">A4048-0.01</f>
        <v>59.5499999999825</v>
      </c>
      <c r="B4049" s="21" t="n">
        <f aca="false">1+$F$3*$F$2*(1+$F$4)^A4049-(1+$F$3)^A4049</f>
        <v>-4077.00953003727</v>
      </c>
      <c r="C4049" s="22" t="n">
        <f aca="false">IF(AND(B4049&gt;=0,B4048&lt;0),1,0)</f>
        <v>0</v>
      </c>
    </row>
    <row r="4050" customFormat="false" ht="12.8" hidden="false" customHeight="false" outlineLevel="0" collapsed="false">
      <c r="A4050" s="24" t="n">
        <f aca="false">A4049-0.01</f>
        <v>59.5399999999825</v>
      </c>
      <c r="B4050" s="21" t="n">
        <f aca="false">1+$F$3*$F$2*(1+$F$4)^A4050-(1+$F$3)^A4050</f>
        <v>-4071.27507233662</v>
      </c>
      <c r="C4050" s="22" t="n">
        <f aca="false">IF(AND(B4050&gt;=0,B4049&lt;0),1,0)</f>
        <v>0</v>
      </c>
    </row>
    <row r="4051" customFormat="false" ht="12.8" hidden="false" customHeight="false" outlineLevel="0" collapsed="false">
      <c r="A4051" s="24" t="n">
        <f aca="false">A4050-0.01</f>
        <v>59.5299999999825</v>
      </c>
      <c r="B4051" s="21" t="n">
        <f aca="false">1+$F$3*$F$2*(1+$F$4)^A4051-(1+$F$3)^A4051</f>
        <v>-4065.54863889433</v>
      </c>
      <c r="C4051" s="22" t="n">
        <f aca="false">IF(AND(B4051&gt;=0,B4050&lt;0),1,0)</f>
        <v>0</v>
      </c>
    </row>
    <row r="4052" customFormat="false" ht="12.8" hidden="false" customHeight="false" outlineLevel="0" collapsed="false">
      <c r="A4052" s="24" t="n">
        <f aca="false">A4051-0.01</f>
        <v>59.5199999999825</v>
      </c>
      <c r="B4052" s="21" t="n">
        <f aca="false">1+$F$3*$F$2*(1+$F$4)^A4052-(1+$F$3)^A4052</f>
        <v>-4059.83021849738</v>
      </c>
      <c r="C4052" s="22" t="n">
        <f aca="false">IF(AND(B4052&gt;=0,B4051&lt;0),1,0)</f>
        <v>0</v>
      </c>
    </row>
    <row r="4053" customFormat="false" ht="12.8" hidden="false" customHeight="false" outlineLevel="0" collapsed="false">
      <c r="A4053" s="24" t="n">
        <f aca="false">A4052-0.01</f>
        <v>59.5099999999825</v>
      </c>
      <c r="B4053" s="21" t="n">
        <f aca="false">1+$F$3*$F$2*(1+$F$4)^A4053-(1+$F$3)^A4053</f>
        <v>-4054.11979994844</v>
      </c>
      <c r="C4053" s="22" t="n">
        <f aca="false">IF(AND(B4053&gt;=0,B4052&lt;0),1,0)</f>
        <v>0</v>
      </c>
    </row>
    <row r="4054" customFormat="false" ht="12.8" hidden="false" customHeight="false" outlineLevel="0" collapsed="false">
      <c r="A4054" s="24" t="n">
        <f aca="false">A4053-0.01</f>
        <v>59.4999999999825</v>
      </c>
      <c r="B4054" s="21" t="n">
        <f aca="false">1+$F$3*$F$2*(1+$F$4)^A4054-(1+$F$3)^A4054</f>
        <v>-4048.41737206578</v>
      </c>
      <c r="C4054" s="22" t="n">
        <f aca="false">IF(AND(B4054&gt;=0,B4053&lt;0),1,0)</f>
        <v>0</v>
      </c>
    </row>
    <row r="4055" customFormat="false" ht="12.8" hidden="false" customHeight="false" outlineLevel="0" collapsed="false">
      <c r="A4055" s="24" t="n">
        <f aca="false">A4054-0.01</f>
        <v>59.4899999999825</v>
      </c>
      <c r="B4055" s="21" t="n">
        <f aca="false">1+$F$3*$F$2*(1+$F$4)^A4055-(1+$F$3)^A4055</f>
        <v>-4042.72292368333</v>
      </c>
      <c r="C4055" s="22" t="n">
        <f aca="false">IF(AND(B4055&gt;=0,B4054&lt;0),1,0)</f>
        <v>0</v>
      </c>
    </row>
    <row r="4056" customFormat="false" ht="12.8" hidden="false" customHeight="false" outlineLevel="0" collapsed="false">
      <c r="A4056" s="24" t="n">
        <f aca="false">A4055-0.01</f>
        <v>59.4799999999825</v>
      </c>
      <c r="B4056" s="21" t="n">
        <f aca="false">1+$F$3*$F$2*(1+$F$4)^A4056-(1+$F$3)^A4056</f>
        <v>-4037.03644365058</v>
      </c>
      <c r="C4056" s="22" t="n">
        <f aca="false">IF(AND(B4056&gt;=0,B4055&lt;0),1,0)</f>
        <v>0</v>
      </c>
    </row>
    <row r="4057" customFormat="false" ht="12.8" hidden="false" customHeight="false" outlineLevel="0" collapsed="false">
      <c r="A4057" s="24" t="n">
        <f aca="false">A4056-0.01</f>
        <v>59.4699999999825</v>
      </c>
      <c r="B4057" s="21" t="n">
        <f aca="false">1+$F$3*$F$2*(1+$F$4)^A4057-(1+$F$3)^A4057</f>
        <v>-4031.35792083262</v>
      </c>
      <c r="C4057" s="22" t="n">
        <f aca="false">IF(AND(B4057&gt;=0,B4056&lt;0),1,0)</f>
        <v>0</v>
      </c>
    </row>
    <row r="4058" customFormat="false" ht="12.8" hidden="false" customHeight="false" outlineLevel="0" collapsed="false">
      <c r="A4058" s="24" t="n">
        <f aca="false">A4057-0.01</f>
        <v>59.4599999999825</v>
      </c>
      <c r="B4058" s="21" t="n">
        <f aca="false">1+$F$3*$F$2*(1+$F$4)^A4058-(1+$F$3)^A4058</f>
        <v>-4025.68734411009</v>
      </c>
      <c r="C4058" s="22" t="n">
        <f aca="false">IF(AND(B4058&gt;=0,B4057&lt;0),1,0)</f>
        <v>0</v>
      </c>
    </row>
    <row r="4059" customFormat="false" ht="12.8" hidden="false" customHeight="false" outlineLevel="0" collapsed="false">
      <c r="A4059" s="24" t="n">
        <f aca="false">A4058-0.01</f>
        <v>59.4499999999825</v>
      </c>
      <c r="B4059" s="21" t="n">
        <f aca="false">1+$F$3*$F$2*(1+$F$4)^A4059-(1+$F$3)^A4059</f>
        <v>-4020.02470237916</v>
      </c>
      <c r="C4059" s="22" t="n">
        <f aca="false">IF(AND(B4059&gt;=0,B4058&lt;0),1,0)</f>
        <v>0</v>
      </c>
    </row>
    <row r="4060" customFormat="false" ht="12.8" hidden="false" customHeight="false" outlineLevel="0" collapsed="false">
      <c r="A4060" s="24" t="n">
        <f aca="false">A4059-0.01</f>
        <v>59.4399999999825</v>
      </c>
      <c r="B4060" s="21" t="n">
        <f aca="false">1+$F$3*$F$2*(1+$F$4)^A4060-(1+$F$3)^A4060</f>
        <v>-4014.36998455151</v>
      </c>
      <c r="C4060" s="22" t="n">
        <f aca="false">IF(AND(B4060&gt;=0,B4059&lt;0),1,0)</f>
        <v>0</v>
      </c>
    </row>
    <row r="4061" customFormat="false" ht="12.8" hidden="false" customHeight="false" outlineLevel="0" collapsed="false">
      <c r="A4061" s="24" t="n">
        <f aca="false">A4060-0.01</f>
        <v>59.4299999999825</v>
      </c>
      <c r="B4061" s="21" t="n">
        <f aca="false">1+$F$3*$F$2*(1+$F$4)^A4061-(1+$F$3)^A4061</f>
        <v>-4008.72317955431</v>
      </c>
      <c r="C4061" s="22" t="n">
        <f aca="false">IF(AND(B4061&gt;=0,B4060&lt;0),1,0)</f>
        <v>0</v>
      </c>
    </row>
    <row r="4062" customFormat="false" ht="12.8" hidden="false" customHeight="false" outlineLevel="0" collapsed="false">
      <c r="A4062" s="24" t="n">
        <f aca="false">A4061-0.01</f>
        <v>59.4199999999825</v>
      </c>
      <c r="B4062" s="21" t="n">
        <f aca="false">1+$F$3*$F$2*(1+$F$4)^A4062-(1+$F$3)^A4062</f>
        <v>-4003.08427633019</v>
      </c>
      <c r="C4062" s="22" t="n">
        <f aca="false">IF(AND(B4062&gt;=0,B4061&lt;0),1,0)</f>
        <v>0</v>
      </c>
    </row>
    <row r="4063" customFormat="false" ht="12.8" hidden="false" customHeight="false" outlineLevel="0" collapsed="false">
      <c r="A4063" s="24" t="n">
        <f aca="false">A4062-0.01</f>
        <v>59.4099999999825</v>
      </c>
      <c r="B4063" s="21" t="n">
        <f aca="false">1+$F$3*$F$2*(1+$F$4)^A4063-(1+$F$3)^A4063</f>
        <v>-3997.45326383723</v>
      </c>
      <c r="C4063" s="22" t="n">
        <f aca="false">IF(AND(B4063&gt;=0,B4062&lt;0),1,0)</f>
        <v>0</v>
      </c>
    </row>
    <row r="4064" customFormat="false" ht="12.8" hidden="false" customHeight="false" outlineLevel="0" collapsed="false">
      <c r="A4064" s="24" t="n">
        <f aca="false">A4063-0.01</f>
        <v>59.3999999999825</v>
      </c>
      <c r="B4064" s="21" t="n">
        <f aca="false">1+$F$3*$F$2*(1+$F$4)^A4064-(1+$F$3)^A4064</f>
        <v>-3991.83013104894</v>
      </c>
      <c r="C4064" s="22" t="n">
        <f aca="false">IF(AND(B4064&gt;=0,B4063&lt;0),1,0)</f>
        <v>0</v>
      </c>
    </row>
    <row r="4065" customFormat="false" ht="12.8" hidden="false" customHeight="false" outlineLevel="0" collapsed="false">
      <c r="A4065" s="24" t="n">
        <f aca="false">A4064-0.01</f>
        <v>59.3899999999825</v>
      </c>
      <c r="B4065" s="21" t="n">
        <f aca="false">1+$F$3*$F$2*(1+$F$4)^A4065-(1+$F$3)^A4065</f>
        <v>-3986.21486695423</v>
      </c>
      <c r="C4065" s="22" t="n">
        <f aca="false">IF(AND(B4065&gt;=0,B4064&lt;0),1,0)</f>
        <v>0</v>
      </c>
    </row>
    <row r="4066" customFormat="false" ht="12.8" hidden="false" customHeight="false" outlineLevel="0" collapsed="false">
      <c r="A4066" s="24" t="n">
        <f aca="false">A4065-0.01</f>
        <v>59.3799999999825</v>
      </c>
      <c r="B4066" s="21" t="n">
        <f aca="false">1+$F$3*$F$2*(1+$F$4)^A4066-(1+$F$3)^A4066</f>
        <v>-3980.60746055739</v>
      </c>
      <c r="C4066" s="22" t="n">
        <f aca="false">IF(AND(B4066&gt;=0,B4065&lt;0),1,0)</f>
        <v>0</v>
      </c>
    </row>
    <row r="4067" customFormat="false" ht="12.8" hidden="false" customHeight="false" outlineLevel="0" collapsed="false">
      <c r="A4067" s="24" t="n">
        <f aca="false">A4066-0.01</f>
        <v>59.3699999999825</v>
      </c>
      <c r="B4067" s="21" t="n">
        <f aca="false">1+$F$3*$F$2*(1+$F$4)^A4067-(1+$F$3)^A4067</f>
        <v>-3975.00790087806</v>
      </c>
      <c r="C4067" s="22" t="n">
        <f aca="false">IF(AND(B4067&gt;=0,B4066&lt;0),1,0)</f>
        <v>0</v>
      </c>
    </row>
    <row r="4068" customFormat="false" ht="12.8" hidden="false" customHeight="false" outlineLevel="0" collapsed="false">
      <c r="A4068" s="24" t="n">
        <f aca="false">A4067-0.01</f>
        <v>59.3599999999825</v>
      </c>
      <c r="B4068" s="21" t="n">
        <f aca="false">1+$F$3*$F$2*(1+$F$4)^A4068-(1+$F$3)^A4068</f>
        <v>-3969.41617695123</v>
      </c>
      <c r="C4068" s="22" t="n">
        <f aca="false">IF(AND(B4068&gt;=0,B4067&lt;0),1,0)</f>
        <v>0</v>
      </c>
    </row>
    <row r="4069" customFormat="false" ht="12.8" hidden="false" customHeight="false" outlineLevel="0" collapsed="false">
      <c r="A4069" s="24" t="n">
        <f aca="false">A4068-0.01</f>
        <v>59.3499999999825</v>
      </c>
      <c r="B4069" s="21" t="n">
        <f aca="false">1+$F$3*$F$2*(1+$F$4)^A4069-(1+$F$3)^A4069</f>
        <v>-3963.83227782721</v>
      </c>
      <c r="C4069" s="22" t="n">
        <f aca="false">IF(AND(B4069&gt;=0,B4068&lt;0),1,0)</f>
        <v>0</v>
      </c>
    </row>
    <row r="4070" customFormat="false" ht="12.8" hidden="false" customHeight="false" outlineLevel="0" collapsed="false">
      <c r="A4070" s="24" t="n">
        <f aca="false">A4069-0.01</f>
        <v>59.3399999999825</v>
      </c>
      <c r="B4070" s="21" t="n">
        <f aca="false">1+$F$3*$F$2*(1+$F$4)^A4070-(1+$F$3)^A4070</f>
        <v>-3958.25619257158</v>
      </c>
      <c r="C4070" s="22" t="n">
        <f aca="false">IF(AND(B4070&gt;=0,B4069&lt;0),1,0)</f>
        <v>0</v>
      </c>
    </row>
    <row r="4071" customFormat="false" ht="12.8" hidden="false" customHeight="false" outlineLevel="0" collapsed="false">
      <c r="A4071" s="24" t="n">
        <f aca="false">A4070-0.01</f>
        <v>59.3299999999825</v>
      </c>
      <c r="B4071" s="21" t="n">
        <f aca="false">1+$F$3*$F$2*(1+$F$4)^A4071-(1+$F$3)^A4071</f>
        <v>-3952.68791026523</v>
      </c>
      <c r="C4071" s="22" t="n">
        <f aca="false">IF(AND(B4071&gt;=0,B4070&lt;0),1,0)</f>
        <v>0</v>
      </c>
    </row>
    <row r="4072" customFormat="false" ht="12.8" hidden="false" customHeight="false" outlineLevel="0" collapsed="false">
      <c r="A4072" s="24" t="n">
        <f aca="false">A4071-0.01</f>
        <v>59.3199999999825</v>
      </c>
      <c r="B4072" s="21" t="n">
        <f aca="false">1+$F$3*$F$2*(1+$F$4)^A4072-(1+$F$3)^A4072</f>
        <v>-3947.12742000428</v>
      </c>
      <c r="C4072" s="22" t="n">
        <f aca="false">IF(AND(B4072&gt;=0,B4071&lt;0),1,0)</f>
        <v>0</v>
      </c>
    </row>
    <row r="4073" customFormat="false" ht="12.8" hidden="false" customHeight="false" outlineLevel="0" collapsed="false">
      <c r="A4073" s="24" t="n">
        <f aca="false">A4072-0.01</f>
        <v>59.3099999999825</v>
      </c>
      <c r="B4073" s="21" t="n">
        <f aca="false">1+$F$3*$F$2*(1+$F$4)^A4073-(1+$F$3)^A4073</f>
        <v>-3941.57471090007</v>
      </c>
      <c r="C4073" s="22" t="n">
        <f aca="false">IF(AND(B4073&gt;=0,B4072&lt;0),1,0)</f>
        <v>0</v>
      </c>
    </row>
    <row r="4074" customFormat="false" ht="12.8" hidden="false" customHeight="false" outlineLevel="0" collapsed="false">
      <c r="A4074" s="24" t="n">
        <f aca="false">A4073-0.01</f>
        <v>59.2999999999825</v>
      </c>
      <c r="B4074" s="21" t="n">
        <f aca="false">1+$F$3*$F$2*(1+$F$4)^A4074-(1+$F$3)^A4074</f>
        <v>-3936.02977207919</v>
      </c>
      <c r="C4074" s="22" t="n">
        <f aca="false">IF(AND(B4074&gt;=0,B4073&lt;0),1,0)</f>
        <v>0</v>
      </c>
    </row>
    <row r="4075" customFormat="false" ht="12.8" hidden="false" customHeight="false" outlineLevel="0" collapsed="false">
      <c r="A4075" s="24" t="n">
        <f aca="false">A4074-0.01</f>
        <v>59.2899999999825</v>
      </c>
      <c r="B4075" s="21" t="n">
        <f aca="false">1+$F$3*$F$2*(1+$F$4)^A4075-(1+$F$3)^A4075</f>
        <v>-3930.49259268337</v>
      </c>
      <c r="C4075" s="22" t="n">
        <f aca="false">IF(AND(B4075&gt;=0,B4074&lt;0),1,0)</f>
        <v>0</v>
      </c>
    </row>
    <row r="4076" customFormat="false" ht="12.8" hidden="false" customHeight="false" outlineLevel="0" collapsed="false">
      <c r="A4076" s="24" t="n">
        <f aca="false">A4075-0.01</f>
        <v>59.2799999999825</v>
      </c>
      <c r="B4076" s="21" t="n">
        <f aca="false">1+$F$3*$F$2*(1+$F$4)^A4076-(1+$F$3)^A4076</f>
        <v>-3924.96316186955</v>
      </c>
      <c r="C4076" s="22" t="n">
        <f aca="false">IF(AND(B4076&gt;=0,B4075&lt;0),1,0)</f>
        <v>0</v>
      </c>
    </row>
    <row r="4077" customFormat="false" ht="12.8" hidden="false" customHeight="false" outlineLevel="0" collapsed="false">
      <c r="A4077" s="24" t="n">
        <f aca="false">A4076-0.01</f>
        <v>59.2699999999825</v>
      </c>
      <c r="B4077" s="21" t="n">
        <f aca="false">1+$F$3*$F$2*(1+$F$4)^A4077-(1+$F$3)^A4077</f>
        <v>-3919.44146880978</v>
      </c>
      <c r="C4077" s="22" t="n">
        <f aca="false">IF(AND(B4077&gt;=0,B4076&lt;0),1,0)</f>
        <v>0</v>
      </c>
    </row>
    <row r="4078" customFormat="false" ht="12.8" hidden="false" customHeight="false" outlineLevel="0" collapsed="false">
      <c r="A4078" s="24" t="n">
        <f aca="false">A4077-0.01</f>
        <v>59.2599999999825</v>
      </c>
      <c r="B4078" s="21" t="n">
        <f aca="false">1+$F$3*$F$2*(1+$F$4)^A4078-(1+$F$3)^A4078</f>
        <v>-3913.92750269127</v>
      </c>
      <c r="C4078" s="22" t="n">
        <f aca="false">IF(AND(B4078&gt;=0,B4077&lt;0),1,0)</f>
        <v>0</v>
      </c>
    </row>
    <row r="4079" customFormat="false" ht="12.8" hidden="false" customHeight="false" outlineLevel="0" collapsed="false">
      <c r="A4079" s="24" t="n">
        <f aca="false">A4078-0.01</f>
        <v>59.2499999999825</v>
      </c>
      <c r="B4079" s="21" t="n">
        <f aca="false">1+$F$3*$F$2*(1+$F$4)^A4079-(1+$F$3)^A4079</f>
        <v>-3908.4212527163</v>
      </c>
      <c r="C4079" s="22" t="n">
        <f aca="false">IF(AND(B4079&gt;=0,B4078&lt;0),1,0)</f>
        <v>0</v>
      </c>
    </row>
    <row r="4080" customFormat="false" ht="12.8" hidden="false" customHeight="false" outlineLevel="0" collapsed="false">
      <c r="A4080" s="24" t="n">
        <f aca="false">A4079-0.01</f>
        <v>59.2399999999825</v>
      </c>
      <c r="B4080" s="21" t="n">
        <f aca="false">1+$F$3*$F$2*(1+$F$4)^A4080-(1+$F$3)^A4080</f>
        <v>-3902.92270810226</v>
      </c>
      <c r="C4080" s="22" t="n">
        <f aca="false">IF(AND(B4080&gt;=0,B4079&lt;0),1,0)</f>
        <v>0</v>
      </c>
    </row>
    <row r="4081" customFormat="false" ht="12.8" hidden="false" customHeight="false" outlineLevel="0" collapsed="false">
      <c r="A4081" s="24" t="n">
        <f aca="false">A4080-0.01</f>
        <v>59.2299999999825</v>
      </c>
      <c r="B4081" s="21" t="n">
        <f aca="false">1+$F$3*$F$2*(1+$F$4)^A4081-(1+$F$3)^A4081</f>
        <v>-3897.43185808159</v>
      </c>
      <c r="C4081" s="22" t="n">
        <f aca="false">IF(AND(B4081&gt;=0,B4080&lt;0),1,0)</f>
        <v>0</v>
      </c>
    </row>
    <row r="4082" customFormat="false" ht="12.8" hidden="false" customHeight="false" outlineLevel="0" collapsed="false">
      <c r="A4082" s="24" t="n">
        <f aca="false">A4081-0.01</f>
        <v>59.2199999999825</v>
      </c>
      <c r="B4082" s="21" t="n">
        <f aca="false">1+$F$3*$F$2*(1+$F$4)^A4082-(1+$F$3)^A4082</f>
        <v>-3891.94869190177</v>
      </c>
      <c r="C4082" s="22" t="n">
        <f aca="false">IF(AND(B4082&gt;=0,B4081&lt;0),1,0)</f>
        <v>0</v>
      </c>
    </row>
    <row r="4083" customFormat="false" ht="12.8" hidden="false" customHeight="false" outlineLevel="0" collapsed="false">
      <c r="A4083" s="24" t="n">
        <f aca="false">A4082-0.01</f>
        <v>59.2099999999825</v>
      </c>
      <c r="B4083" s="21" t="n">
        <f aca="false">1+$F$3*$F$2*(1+$F$4)^A4083-(1+$F$3)^A4083</f>
        <v>-3886.4731988253</v>
      </c>
      <c r="C4083" s="22" t="n">
        <f aca="false">IF(AND(B4083&gt;=0,B4082&lt;0),1,0)</f>
        <v>0</v>
      </c>
    </row>
    <row r="4084" customFormat="false" ht="12.8" hidden="false" customHeight="false" outlineLevel="0" collapsed="false">
      <c r="A4084" s="24" t="n">
        <f aca="false">A4083-0.01</f>
        <v>59.1999999999825</v>
      </c>
      <c r="B4084" s="21" t="n">
        <f aca="false">1+$F$3*$F$2*(1+$F$4)^A4084-(1+$F$3)^A4084</f>
        <v>-3881.00536812968</v>
      </c>
      <c r="C4084" s="22" t="n">
        <f aca="false">IF(AND(B4084&gt;=0,B4083&lt;0),1,0)</f>
        <v>0</v>
      </c>
    </row>
    <row r="4085" customFormat="false" ht="12.8" hidden="false" customHeight="false" outlineLevel="0" collapsed="false">
      <c r="A4085" s="24" t="n">
        <f aca="false">A4084-0.01</f>
        <v>59.1899999999825</v>
      </c>
      <c r="B4085" s="21" t="n">
        <f aca="false">1+$F$3*$F$2*(1+$F$4)^A4085-(1+$F$3)^A4085</f>
        <v>-3875.5451891074</v>
      </c>
      <c r="C4085" s="22" t="n">
        <f aca="false">IF(AND(B4085&gt;=0,B4084&lt;0),1,0)</f>
        <v>0</v>
      </c>
    </row>
    <row r="4086" customFormat="false" ht="12.8" hidden="false" customHeight="false" outlineLevel="0" collapsed="false">
      <c r="A4086" s="24" t="n">
        <f aca="false">A4085-0.01</f>
        <v>59.1799999999826</v>
      </c>
      <c r="B4086" s="21" t="n">
        <f aca="false">1+$F$3*$F$2*(1+$F$4)^A4086-(1+$F$3)^A4086</f>
        <v>-3870.09265106587</v>
      </c>
      <c r="C4086" s="22" t="n">
        <f aca="false">IF(AND(B4086&gt;=0,B4085&lt;0),1,0)</f>
        <v>0</v>
      </c>
    </row>
    <row r="4087" customFormat="false" ht="12.8" hidden="false" customHeight="false" outlineLevel="0" collapsed="false">
      <c r="A4087" s="24" t="n">
        <f aca="false">A4086-0.01</f>
        <v>59.1699999999826</v>
      </c>
      <c r="B4087" s="21" t="n">
        <f aca="false">1+$F$3*$F$2*(1+$F$4)^A4087-(1+$F$3)^A4087</f>
        <v>-3864.64774332749</v>
      </c>
      <c r="C4087" s="22" t="n">
        <f aca="false">IF(AND(B4087&gt;=0,B4086&lt;0),1,0)</f>
        <v>0</v>
      </c>
    </row>
    <row r="4088" customFormat="false" ht="12.8" hidden="false" customHeight="false" outlineLevel="0" collapsed="false">
      <c r="A4088" s="24" t="n">
        <f aca="false">A4087-0.01</f>
        <v>59.1599999999826</v>
      </c>
      <c r="B4088" s="21" t="n">
        <f aca="false">1+$F$3*$F$2*(1+$F$4)^A4088-(1+$F$3)^A4088</f>
        <v>-3859.21045522952</v>
      </c>
      <c r="C4088" s="22" t="n">
        <f aca="false">IF(AND(B4088&gt;=0,B4087&lt;0),1,0)</f>
        <v>0</v>
      </c>
    </row>
    <row r="4089" customFormat="false" ht="12.8" hidden="false" customHeight="false" outlineLevel="0" collapsed="false">
      <c r="A4089" s="24" t="n">
        <f aca="false">A4088-0.01</f>
        <v>59.1499999999826</v>
      </c>
      <c r="B4089" s="21" t="n">
        <f aca="false">1+$F$3*$F$2*(1+$F$4)^A4089-(1+$F$3)^A4089</f>
        <v>-3853.78077612416</v>
      </c>
      <c r="C4089" s="22" t="n">
        <f aca="false">IF(AND(B4089&gt;=0,B4088&lt;0),1,0)</f>
        <v>0</v>
      </c>
    </row>
    <row r="4090" customFormat="false" ht="12.8" hidden="false" customHeight="false" outlineLevel="0" collapsed="false">
      <c r="A4090" s="24" t="n">
        <f aca="false">A4089-0.01</f>
        <v>59.1399999999826</v>
      </c>
      <c r="B4090" s="21" t="n">
        <f aca="false">1+$F$3*$F$2*(1+$F$4)^A4090-(1+$F$3)^A4090</f>
        <v>-3848.35869537846</v>
      </c>
      <c r="C4090" s="22" t="n">
        <f aca="false">IF(AND(B4090&gt;=0,B4089&lt;0),1,0)</f>
        <v>0</v>
      </c>
    </row>
    <row r="4091" customFormat="false" ht="12.8" hidden="false" customHeight="false" outlineLevel="0" collapsed="false">
      <c r="A4091" s="24" t="n">
        <f aca="false">A4090-0.01</f>
        <v>59.1299999999826</v>
      </c>
      <c r="B4091" s="21" t="n">
        <f aca="false">1+$F$3*$F$2*(1+$F$4)^A4091-(1+$F$3)^A4091</f>
        <v>-3842.94420237432</v>
      </c>
      <c r="C4091" s="22" t="n">
        <f aca="false">IF(AND(B4091&gt;=0,B4090&lt;0),1,0)</f>
        <v>0</v>
      </c>
    </row>
    <row r="4092" customFormat="false" ht="12.8" hidden="false" customHeight="false" outlineLevel="0" collapsed="false">
      <c r="A4092" s="24" t="n">
        <f aca="false">A4091-0.01</f>
        <v>59.1199999999826</v>
      </c>
      <c r="B4092" s="21" t="n">
        <f aca="false">1+$F$3*$F$2*(1+$F$4)^A4092-(1+$F$3)^A4092</f>
        <v>-3837.53728650848</v>
      </c>
      <c r="C4092" s="22" t="n">
        <f aca="false">IF(AND(B4092&gt;=0,B4091&lt;0),1,0)</f>
        <v>0</v>
      </c>
    </row>
    <row r="4093" customFormat="false" ht="12.8" hidden="false" customHeight="false" outlineLevel="0" collapsed="false">
      <c r="A4093" s="24" t="n">
        <f aca="false">A4092-0.01</f>
        <v>59.1099999999826</v>
      </c>
      <c r="B4093" s="21" t="n">
        <f aca="false">1+$F$3*$F$2*(1+$F$4)^A4093-(1+$F$3)^A4093</f>
        <v>-3832.1379371925</v>
      </c>
      <c r="C4093" s="22" t="n">
        <f aca="false">IF(AND(B4093&gt;=0,B4092&lt;0),1,0)</f>
        <v>0</v>
      </c>
    </row>
    <row r="4094" customFormat="false" ht="12.8" hidden="false" customHeight="false" outlineLevel="0" collapsed="false">
      <c r="A4094" s="24" t="n">
        <f aca="false">A4093-0.01</f>
        <v>59.0999999999826</v>
      </c>
      <c r="B4094" s="21" t="n">
        <f aca="false">1+$F$3*$F$2*(1+$F$4)^A4094-(1+$F$3)^A4094</f>
        <v>-3826.74614385271</v>
      </c>
      <c r="C4094" s="22" t="n">
        <f aca="false">IF(AND(B4094&gt;=0,B4093&lt;0),1,0)</f>
        <v>0</v>
      </c>
    </row>
    <row r="4095" customFormat="false" ht="12.8" hidden="false" customHeight="false" outlineLevel="0" collapsed="false">
      <c r="A4095" s="24" t="n">
        <f aca="false">A4094-0.01</f>
        <v>59.0899999999826</v>
      </c>
      <c r="B4095" s="21" t="n">
        <f aca="false">1+$F$3*$F$2*(1+$F$4)^A4095-(1+$F$3)^A4095</f>
        <v>-3821.36189593022</v>
      </c>
      <c r="C4095" s="22" t="n">
        <f aca="false">IF(AND(B4095&gt;=0,B4094&lt;0),1,0)</f>
        <v>0</v>
      </c>
    </row>
    <row r="4096" customFormat="false" ht="12.8" hidden="false" customHeight="false" outlineLevel="0" collapsed="false">
      <c r="A4096" s="24" t="n">
        <f aca="false">A4095-0.01</f>
        <v>59.0799999999826</v>
      </c>
      <c r="B4096" s="21" t="n">
        <f aca="false">1+$F$3*$F$2*(1+$F$4)^A4096-(1+$F$3)^A4096</f>
        <v>-3815.9851828809</v>
      </c>
      <c r="C4096" s="22" t="n">
        <f aca="false">IF(AND(B4096&gt;=0,B4095&lt;0),1,0)</f>
        <v>0</v>
      </c>
    </row>
    <row r="4097" customFormat="false" ht="12.8" hidden="false" customHeight="false" outlineLevel="0" collapsed="false">
      <c r="A4097" s="24" t="n">
        <f aca="false">A4096-0.01</f>
        <v>59.0699999999826</v>
      </c>
      <c r="B4097" s="21" t="n">
        <f aca="false">1+$F$3*$F$2*(1+$F$4)^A4097-(1+$F$3)^A4097</f>
        <v>-3810.61599417533</v>
      </c>
      <c r="C4097" s="22" t="n">
        <f aca="false">IF(AND(B4097&gt;=0,B4096&lt;0),1,0)</f>
        <v>0</v>
      </c>
    </row>
    <row r="4098" customFormat="false" ht="12.8" hidden="false" customHeight="false" outlineLevel="0" collapsed="false">
      <c r="A4098" s="24" t="n">
        <f aca="false">A4097-0.01</f>
        <v>59.0599999999826</v>
      </c>
      <c r="B4098" s="21" t="n">
        <f aca="false">1+$F$3*$F$2*(1+$F$4)^A4098-(1+$F$3)^A4098</f>
        <v>-3805.25431929881</v>
      </c>
      <c r="C4098" s="22" t="n">
        <f aca="false">IF(AND(B4098&gt;=0,B4097&lt;0),1,0)</f>
        <v>0</v>
      </c>
    </row>
    <row r="4099" customFormat="false" ht="12.8" hidden="false" customHeight="false" outlineLevel="0" collapsed="false">
      <c r="A4099" s="24" t="n">
        <f aca="false">A4098-0.01</f>
        <v>59.0499999999826</v>
      </c>
      <c r="B4099" s="21" t="n">
        <f aca="false">1+$F$3*$F$2*(1+$F$4)^A4099-(1+$F$3)^A4099</f>
        <v>-3799.90014775133</v>
      </c>
      <c r="C4099" s="22" t="n">
        <f aca="false">IF(AND(B4099&gt;=0,B4098&lt;0),1,0)</f>
        <v>0</v>
      </c>
    </row>
    <row r="4100" customFormat="false" ht="12.8" hidden="false" customHeight="false" outlineLevel="0" collapsed="false">
      <c r="A4100" s="24" t="n">
        <f aca="false">A4099-0.01</f>
        <v>59.0399999999826</v>
      </c>
      <c r="B4100" s="21" t="n">
        <f aca="false">1+$F$3*$F$2*(1+$F$4)^A4100-(1+$F$3)^A4100</f>
        <v>-3794.55346904753</v>
      </c>
      <c r="C4100" s="22" t="n">
        <f aca="false">IF(AND(B4100&gt;=0,B4099&lt;0),1,0)</f>
        <v>0</v>
      </c>
    </row>
    <row r="4101" customFormat="false" ht="12.8" hidden="false" customHeight="false" outlineLevel="0" collapsed="false">
      <c r="A4101" s="24" t="n">
        <f aca="false">A4100-0.01</f>
        <v>59.0299999999826</v>
      </c>
      <c r="B4101" s="21" t="n">
        <f aca="false">1+$F$3*$F$2*(1+$F$4)^A4101-(1+$F$3)^A4101</f>
        <v>-3789.21427271671</v>
      </c>
      <c r="C4101" s="22" t="n">
        <f aca="false">IF(AND(B4101&gt;=0,B4100&lt;0),1,0)</f>
        <v>0</v>
      </c>
    </row>
    <row r="4102" customFormat="false" ht="12.8" hidden="false" customHeight="false" outlineLevel="0" collapsed="false">
      <c r="A4102" s="24" t="n">
        <f aca="false">A4101-0.01</f>
        <v>59.0199999999826</v>
      </c>
      <c r="B4102" s="21" t="n">
        <f aca="false">1+$F$3*$F$2*(1+$F$4)^A4102-(1+$F$3)^A4102</f>
        <v>-3783.88254830281</v>
      </c>
      <c r="C4102" s="22" t="n">
        <f aca="false">IF(AND(B4102&gt;=0,B4101&lt;0),1,0)</f>
        <v>0</v>
      </c>
    </row>
    <row r="4103" customFormat="false" ht="12.8" hidden="false" customHeight="false" outlineLevel="0" collapsed="false">
      <c r="A4103" s="24" t="n">
        <f aca="false">A4102-0.01</f>
        <v>59.0099999999826</v>
      </c>
      <c r="B4103" s="21" t="n">
        <f aca="false">1+$F$3*$F$2*(1+$F$4)^A4103-(1+$F$3)^A4103</f>
        <v>-3778.55828536434</v>
      </c>
      <c r="C4103" s="22" t="n">
        <f aca="false">IF(AND(B4103&gt;=0,B4102&lt;0),1,0)</f>
        <v>0</v>
      </c>
    </row>
    <row r="4104" customFormat="false" ht="12.8" hidden="false" customHeight="false" outlineLevel="0" collapsed="false">
      <c r="A4104" s="24" t="n">
        <f aca="false">A4103-0.01</f>
        <v>58.9999999999826</v>
      </c>
      <c r="B4104" s="21" t="n">
        <f aca="false">1+$F$3*$F$2*(1+$F$4)^A4104-(1+$F$3)^A4104</f>
        <v>-3773.24147347442</v>
      </c>
      <c r="C4104" s="22" t="n">
        <f aca="false">IF(AND(B4104&gt;=0,B4103&lt;0),1,0)</f>
        <v>0</v>
      </c>
    </row>
    <row r="4105" customFormat="false" ht="12.8" hidden="false" customHeight="false" outlineLevel="0" collapsed="false">
      <c r="A4105" s="24" t="n">
        <f aca="false">A4104-0.01</f>
        <v>58.9899999999826</v>
      </c>
      <c r="B4105" s="21" t="n">
        <f aca="false">1+$F$3*$F$2*(1+$F$4)^A4105-(1+$F$3)^A4105</f>
        <v>-3767.93210222073</v>
      </c>
      <c r="C4105" s="22" t="n">
        <f aca="false">IF(AND(B4105&gt;=0,B4104&lt;0),1,0)</f>
        <v>0</v>
      </c>
    </row>
    <row r="4106" customFormat="false" ht="12.8" hidden="false" customHeight="false" outlineLevel="0" collapsed="false">
      <c r="A4106" s="24" t="n">
        <f aca="false">A4105-0.01</f>
        <v>58.9799999999826</v>
      </c>
      <c r="B4106" s="21" t="n">
        <f aca="false">1+$F$3*$F$2*(1+$F$4)^A4106-(1+$F$3)^A4106</f>
        <v>-3762.63016120551</v>
      </c>
      <c r="C4106" s="22" t="n">
        <f aca="false">IF(AND(B4106&gt;=0,B4105&lt;0),1,0)</f>
        <v>0</v>
      </c>
    </row>
    <row r="4107" customFormat="false" ht="12.8" hidden="false" customHeight="false" outlineLevel="0" collapsed="false">
      <c r="A4107" s="24" t="n">
        <f aca="false">A4106-0.01</f>
        <v>58.9699999999826</v>
      </c>
      <c r="B4107" s="21" t="n">
        <f aca="false">1+$F$3*$F$2*(1+$F$4)^A4107-(1+$F$3)^A4107</f>
        <v>-3757.33564004549</v>
      </c>
      <c r="C4107" s="22" t="n">
        <f aca="false">IF(AND(B4107&gt;=0,B4106&lt;0),1,0)</f>
        <v>0</v>
      </c>
    </row>
    <row r="4108" customFormat="false" ht="12.8" hidden="false" customHeight="false" outlineLevel="0" collapsed="false">
      <c r="A4108" s="24" t="n">
        <f aca="false">A4107-0.01</f>
        <v>58.9599999999826</v>
      </c>
      <c r="B4108" s="21" t="n">
        <f aca="false">1+$F$3*$F$2*(1+$F$4)^A4108-(1+$F$3)^A4108</f>
        <v>-3752.04852837193</v>
      </c>
      <c r="C4108" s="22" t="n">
        <f aca="false">IF(AND(B4108&gt;=0,B4107&lt;0),1,0)</f>
        <v>0</v>
      </c>
    </row>
    <row r="4109" customFormat="false" ht="12.8" hidden="false" customHeight="false" outlineLevel="0" collapsed="false">
      <c r="A4109" s="24" t="n">
        <f aca="false">A4108-0.01</f>
        <v>58.9499999999826</v>
      </c>
      <c r="B4109" s="21" t="n">
        <f aca="false">1+$F$3*$F$2*(1+$F$4)^A4109-(1+$F$3)^A4109</f>
        <v>-3746.76881583057</v>
      </c>
      <c r="C4109" s="22" t="n">
        <f aca="false">IF(AND(B4109&gt;=0,B4108&lt;0),1,0)</f>
        <v>0</v>
      </c>
    </row>
    <row r="4110" customFormat="false" ht="12.8" hidden="false" customHeight="false" outlineLevel="0" collapsed="false">
      <c r="A4110" s="24" t="n">
        <f aca="false">A4109-0.01</f>
        <v>58.9399999999826</v>
      </c>
      <c r="B4110" s="21" t="n">
        <f aca="false">1+$F$3*$F$2*(1+$F$4)^A4110-(1+$F$3)^A4110</f>
        <v>-3741.4964920816</v>
      </c>
      <c r="C4110" s="22" t="n">
        <f aca="false">IF(AND(B4110&gt;=0,B4109&lt;0),1,0)</f>
        <v>0</v>
      </c>
    </row>
    <row r="4111" customFormat="false" ht="12.8" hidden="false" customHeight="false" outlineLevel="0" collapsed="false">
      <c r="A4111" s="24" t="n">
        <f aca="false">A4110-0.01</f>
        <v>58.9299999999826</v>
      </c>
      <c r="B4111" s="21" t="n">
        <f aca="false">1+$F$3*$F$2*(1+$F$4)^A4111-(1+$F$3)^A4111</f>
        <v>-3736.23154679968</v>
      </c>
      <c r="C4111" s="22" t="n">
        <f aca="false">IF(AND(B4111&gt;=0,B4110&lt;0),1,0)</f>
        <v>0</v>
      </c>
    </row>
    <row r="4112" customFormat="false" ht="12.8" hidden="false" customHeight="false" outlineLevel="0" collapsed="false">
      <c r="A4112" s="24" t="n">
        <f aca="false">A4111-0.01</f>
        <v>58.9199999999826</v>
      </c>
      <c r="B4112" s="21" t="n">
        <f aca="false">1+$F$3*$F$2*(1+$F$4)^A4112-(1+$F$3)^A4112</f>
        <v>-3730.97396967386</v>
      </c>
      <c r="C4112" s="22" t="n">
        <f aca="false">IF(AND(B4112&gt;=0,B4111&lt;0),1,0)</f>
        <v>0</v>
      </c>
    </row>
    <row r="4113" customFormat="false" ht="12.8" hidden="false" customHeight="false" outlineLevel="0" collapsed="false">
      <c r="A4113" s="24" t="n">
        <f aca="false">A4112-0.01</f>
        <v>58.9099999999826</v>
      </c>
      <c r="B4113" s="21" t="n">
        <f aca="false">1+$F$3*$F$2*(1+$F$4)^A4113-(1+$F$3)^A4113</f>
        <v>-3725.72375040762</v>
      </c>
      <c r="C4113" s="22" t="n">
        <f aca="false">IF(AND(B4113&gt;=0,B4112&lt;0),1,0)</f>
        <v>0</v>
      </c>
    </row>
    <row r="4114" customFormat="false" ht="12.8" hidden="false" customHeight="false" outlineLevel="0" collapsed="false">
      <c r="A4114" s="24" t="n">
        <f aca="false">A4113-0.01</f>
        <v>58.8999999999826</v>
      </c>
      <c r="B4114" s="21" t="n">
        <f aca="false">1+$F$3*$F$2*(1+$F$4)^A4114-(1+$F$3)^A4114</f>
        <v>-3720.48087871881</v>
      </c>
      <c r="C4114" s="22" t="n">
        <f aca="false">IF(AND(B4114&gt;=0,B4113&lt;0),1,0)</f>
        <v>0</v>
      </c>
    </row>
    <row r="4115" customFormat="false" ht="12.8" hidden="false" customHeight="false" outlineLevel="0" collapsed="false">
      <c r="A4115" s="24" t="n">
        <f aca="false">A4114-0.01</f>
        <v>58.8899999999826</v>
      </c>
      <c r="B4115" s="21" t="n">
        <f aca="false">1+$F$3*$F$2*(1+$F$4)^A4115-(1+$F$3)^A4115</f>
        <v>-3715.24534433964</v>
      </c>
      <c r="C4115" s="22" t="n">
        <f aca="false">IF(AND(B4115&gt;=0,B4114&lt;0),1,0)</f>
        <v>0</v>
      </c>
    </row>
    <row r="4116" customFormat="false" ht="12.8" hidden="false" customHeight="false" outlineLevel="0" collapsed="false">
      <c r="A4116" s="24" t="n">
        <f aca="false">A4115-0.01</f>
        <v>58.8799999999826</v>
      </c>
      <c r="B4116" s="21" t="n">
        <f aca="false">1+$F$3*$F$2*(1+$F$4)^A4116-(1+$F$3)^A4116</f>
        <v>-3710.01713701668</v>
      </c>
      <c r="C4116" s="22" t="n">
        <f aca="false">IF(AND(B4116&gt;=0,B4115&lt;0),1,0)</f>
        <v>0</v>
      </c>
    </row>
    <row r="4117" customFormat="false" ht="12.8" hidden="false" customHeight="false" outlineLevel="0" collapsed="false">
      <c r="A4117" s="24" t="n">
        <f aca="false">A4116-0.01</f>
        <v>58.8699999999826</v>
      </c>
      <c r="B4117" s="21" t="n">
        <f aca="false">1+$F$3*$F$2*(1+$F$4)^A4117-(1+$F$3)^A4117</f>
        <v>-3704.7962465108</v>
      </c>
      <c r="C4117" s="22" t="n">
        <f aca="false">IF(AND(B4117&gt;=0,B4116&lt;0),1,0)</f>
        <v>0</v>
      </c>
    </row>
    <row r="4118" customFormat="false" ht="12.8" hidden="false" customHeight="false" outlineLevel="0" collapsed="false">
      <c r="A4118" s="24" t="n">
        <f aca="false">A4117-0.01</f>
        <v>58.8599999999826</v>
      </c>
      <c r="B4118" s="21" t="n">
        <f aca="false">1+$F$3*$F$2*(1+$F$4)^A4118-(1+$F$3)^A4118</f>
        <v>-3699.58266259719</v>
      </c>
      <c r="C4118" s="22" t="n">
        <f aca="false">IF(AND(B4118&gt;=0,B4117&lt;0),1,0)</f>
        <v>0</v>
      </c>
    </row>
    <row r="4119" customFormat="false" ht="12.8" hidden="false" customHeight="false" outlineLevel="0" collapsed="false">
      <c r="A4119" s="24" t="n">
        <f aca="false">A4118-0.01</f>
        <v>58.8499999999826</v>
      </c>
      <c r="B4119" s="21" t="n">
        <f aca="false">1+$F$3*$F$2*(1+$F$4)^A4119-(1+$F$3)^A4119</f>
        <v>-3694.37637506531</v>
      </c>
      <c r="C4119" s="22" t="n">
        <f aca="false">IF(AND(B4119&gt;=0,B4118&lt;0),1,0)</f>
        <v>0</v>
      </c>
    </row>
    <row r="4120" customFormat="false" ht="12.8" hidden="false" customHeight="false" outlineLevel="0" collapsed="false">
      <c r="A4120" s="24" t="n">
        <f aca="false">A4119-0.01</f>
        <v>58.8399999999826</v>
      </c>
      <c r="B4120" s="21" t="n">
        <f aca="false">1+$F$3*$F$2*(1+$F$4)^A4120-(1+$F$3)^A4120</f>
        <v>-3689.17737371889</v>
      </c>
      <c r="C4120" s="22" t="n">
        <f aca="false">IF(AND(B4120&gt;=0,B4119&lt;0),1,0)</f>
        <v>0</v>
      </c>
    </row>
    <row r="4121" customFormat="false" ht="12.8" hidden="false" customHeight="false" outlineLevel="0" collapsed="false">
      <c r="A4121" s="24" t="n">
        <f aca="false">A4120-0.01</f>
        <v>58.8299999999826</v>
      </c>
      <c r="B4121" s="21" t="n">
        <f aca="false">1+$F$3*$F$2*(1+$F$4)^A4121-(1+$F$3)^A4121</f>
        <v>-3683.98564837591</v>
      </c>
      <c r="C4121" s="22" t="n">
        <f aca="false">IF(AND(B4121&gt;=0,B4120&lt;0),1,0)</f>
        <v>0</v>
      </c>
    </row>
    <row r="4122" customFormat="false" ht="12.8" hidden="false" customHeight="false" outlineLevel="0" collapsed="false">
      <c r="A4122" s="24" t="n">
        <f aca="false">A4121-0.01</f>
        <v>58.8199999999826</v>
      </c>
      <c r="B4122" s="21" t="n">
        <f aca="false">1+$F$3*$F$2*(1+$F$4)^A4122-(1+$F$3)^A4122</f>
        <v>-3678.80118886856</v>
      </c>
      <c r="C4122" s="22" t="n">
        <f aca="false">IF(AND(B4122&gt;=0,B4121&lt;0),1,0)</f>
        <v>0</v>
      </c>
    </row>
    <row r="4123" customFormat="false" ht="12.8" hidden="false" customHeight="false" outlineLevel="0" collapsed="false">
      <c r="A4123" s="24" t="n">
        <f aca="false">A4122-0.01</f>
        <v>58.8099999999826</v>
      </c>
      <c r="B4123" s="21" t="n">
        <f aca="false">1+$F$3*$F$2*(1+$F$4)^A4123-(1+$F$3)^A4123</f>
        <v>-3673.62398504323</v>
      </c>
      <c r="C4123" s="22" t="n">
        <f aca="false">IF(AND(B4123&gt;=0,B4122&lt;0),1,0)</f>
        <v>0</v>
      </c>
    </row>
    <row r="4124" customFormat="false" ht="12.8" hidden="false" customHeight="false" outlineLevel="0" collapsed="false">
      <c r="A4124" s="24" t="n">
        <f aca="false">A4123-0.01</f>
        <v>58.7999999999826</v>
      </c>
      <c r="B4124" s="21" t="n">
        <f aca="false">1+$F$3*$F$2*(1+$F$4)^A4124-(1+$F$3)^A4124</f>
        <v>-3668.45402676051</v>
      </c>
      <c r="C4124" s="22" t="n">
        <f aca="false">IF(AND(B4124&gt;=0,B4123&lt;0),1,0)</f>
        <v>0</v>
      </c>
    </row>
    <row r="4125" customFormat="false" ht="12.8" hidden="false" customHeight="false" outlineLevel="0" collapsed="false">
      <c r="A4125" s="24" t="n">
        <f aca="false">A4124-0.01</f>
        <v>58.7899999999826</v>
      </c>
      <c r="B4125" s="21" t="n">
        <f aca="false">1+$F$3*$F$2*(1+$F$4)^A4125-(1+$F$3)^A4125</f>
        <v>-3663.29130389515</v>
      </c>
      <c r="C4125" s="22" t="n">
        <f aca="false">IF(AND(B4125&gt;=0,B4124&lt;0),1,0)</f>
        <v>0</v>
      </c>
    </row>
    <row r="4126" customFormat="false" ht="12.8" hidden="false" customHeight="false" outlineLevel="0" collapsed="false">
      <c r="A4126" s="24" t="n">
        <f aca="false">A4125-0.01</f>
        <v>58.7799999999826</v>
      </c>
      <c r="B4126" s="21" t="n">
        <f aca="false">1+$F$3*$F$2*(1+$F$4)^A4126-(1+$F$3)^A4126</f>
        <v>-3658.13580633602</v>
      </c>
      <c r="C4126" s="22" t="n">
        <f aca="false">IF(AND(B4126&gt;=0,B4125&lt;0),1,0)</f>
        <v>0</v>
      </c>
    </row>
    <row r="4127" customFormat="false" ht="12.8" hidden="false" customHeight="false" outlineLevel="0" collapsed="false">
      <c r="A4127" s="24" t="n">
        <f aca="false">A4126-0.01</f>
        <v>58.7699999999826</v>
      </c>
      <c r="B4127" s="21" t="n">
        <f aca="false">1+$F$3*$F$2*(1+$F$4)^A4127-(1+$F$3)^A4127</f>
        <v>-3652.98752398615</v>
      </c>
      <c r="C4127" s="22" t="n">
        <f aca="false">IF(AND(B4127&gt;=0,B4126&lt;0),1,0)</f>
        <v>0</v>
      </c>
    </row>
    <row r="4128" customFormat="false" ht="12.8" hidden="false" customHeight="false" outlineLevel="0" collapsed="false">
      <c r="A4128" s="24" t="n">
        <f aca="false">A4127-0.01</f>
        <v>58.7599999999826</v>
      </c>
      <c r="B4128" s="21" t="n">
        <f aca="false">1+$F$3*$F$2*(1+$F$4)^A4128-(1+$F$3)^A4128</f>
        <v>-3647.84644676264</v>
      </c>
      <c r="C4128" s="22" t="n">
        <f aca="false">IF(AND(B4128&gt;=0,B4127&lt;0),1,0)</f>
        <v>0</v>
      </c>
    </row>
    <row r="4129" customFormat="false" ht="12.8" hidden="false" customHeight="false" outlineLevel="0" collapsed="false">
      <c r="A4129" s="24" t="n">
        <f aca="false">A4128-0.01</f>
        <v>58.7499999999826</v>
      </c>
      <c r="B4129" s="21" t="n">
        <f aca="false">1+$F$3*$F$2*(1+$F$4)^A4129-(1+$F$3)^A4129</f>
        <v>-3642.71256459671</v>
      </c>
      <c r="C4129" s="22" t="n">
        <f aca="false">IF(AND(B4129&gt;=0,B4128&lt;0),1,0)</f>
        <v>0</v>
      </c>
    </row>
    <row r="4130" customFormat="false" ht="12.8" hidden="false" customHeight="false" outlineLevel="0" collapsed="false">
      <c r="A4130" s="24" t="n">
        <f aca="false">A4129-0.01</f>
        <v>58.7399999999826</v>
      </c>
      <c r="B4130" s="21" t="n">
        <f aca="false">1+$F$3*$F$2*(1+$F$4)^A4130-(1+$F$3)^A4130</f>
        <v>-3637.5858674336</v>
      </c>
      <c r="C4130" s="22" t="n">
        <f aca="false">IF(AND(B4130&gt;=0,B4129&lt;0),1,0)</f>
        <v>0</v>
      </c>
    </row>
    <row r="4131" customFormat="false" ht="12.8" hidden="false" customHeight="false" outlineLevel="0" collapsed="false">
      <c r="A4131" s="24" t="n">
        <f aca="false">A4130-0.01</f>
        <v>58.7299999999826</v>
      </c>
      <c r="B4131" s="21" t="n">
        <f aca="false">1+$F$3*$F$2*(1+$F$4)^A4131-(1+$F$3)^A4131</f>
        <v>-3632.46634523265</v>
      </c>
      <c r="C4131" s="22" t="n">
        <f aca="false">IF(AND(B4131&gt;=0,B4130&lt;0),1,0)</f>
        <v>0</v>
      </c>
    </row>
    <row r="4132" customFormat="false" ht="12.8" hidden="false" customHeight="false" outlineLevel="0" collapsed="false">
      <c r="A4132" s="24" t="n">
        <f aca="false">A4131-0.01</f>
        <v>58.7199999999826</v>
      </c>
      <c r="B4132" s="21" t="n">
        <f aca="false">1+$F$3*$F$2*(1+$F$4)^A4132-(1+$F$3)^A4132</f>
        <v>-3627.35398796717</v>
      </c>
      <c r="C4132" s="22" t="n">
        <f aca="false">IF(AND(B4132&gt;=0,B4131&lt;0),1,0)</f>
        <v>0</v>
      </c>
    </row>
    <row r="4133" customFormat="false" ht="12.8" hidden="false" customHeight="false" outlineLevel="0" collapsed="false">
      <c r="A4133" s="24" t="n">
        <f aca="false">A4132-0.01</f>
        <v>58.7099999999826</v>
      </c>
      <c r="B4133" s="21" t="n">
        <f aca="false">1+$F$3*$F$2*(1+$F$4)^A4133-(1+$F$3)^A4133</f>
        <v>-3622.24878562452</v>
      </c>
      <c r="C4133" s="22" t="n">
        <f aca="false">IF(AND(B4133&gt;=0,B4132&lt;0),1,0)</f>
        <v>0</v>
      </c>
    </row>
    <row r="4134" customFormat="false" ht="12.8" hidden="false" customHeight="false" outlineLevel="0" collapsed="false">
      <c r="A4134" s="24" t="n">
        <f aca="false">A4133-0.01</f>
        <v>58.6999999999826</v>
      </c>
      <c r="B4134" s="21" t="n">
        <f aca="false">1+$F$3*$F$2*(1+$F$4)^A4134-(1+$F$3)^A4134</f>
        <v>-3617.15072820602</v>
      </c>
      <c r="C4134" s="22" t="n">
        <f aca="false">IF(AND(B4134&gt;=0,B4133&lt;0),1,0)</f>
        <v>0</v>
      </c>
    </row>
    <row r="4135" customFormat="false" ht="12.8" hidden="false" customHeight="false" outlineLevel="0" collapsed="false">
      <c r="A4135" s="24" t="n">
        <f aca="false">A4134-0.01</f>
        <v>58.6899999999826</v>
      </c>
      <c r="B4135" s="21" t="n">
        <f aca="false">1+$F$3*$F$2*(1+$F$4)^A4135-(1+$F$3)^A4135</f>
        <v>-3612.05980572697</v>
      </c>
      <c r="C4135" s="22" t="n">
        <f aca="false">IF(AND(B4135&gt;=0,B4134&lt;0),1,0)</f>
        <v>0</v>
      </c>
    </row>
    <row r="4136" customFormat="false" ht="12.8" hidden="false" customHeight="false" outlineLevel="0" collapsed="false">
      <c r="A4136" s="24" t="n">
        <f aca="false">A4135-0.01</f>
        <v>58.6799999999827</v>
      </c>
      <c r="B4136" s="21" t="n">
        <f aca="false">1+$F$3*$F$2*(1+$F$4)^A4136-(1+$F$3)^A4136</f>
        <v>-3606.9760082166</v>
      </c>
      <c r="C4136" s="22" t="n">
        <f aca="false">IF(AND(B4136&gt;=0,B4135&lt;0),1,0)</f>
        <v>0</v>
      </c>
    </row>
    <row r="4137" customFormat="false" ht="12.8" hidden="false" customHeight="false" outlineLevel="0" collapsed="false">
      <c r="A4137" s="24" t="n">
        <f aca="false">A4136-0.01</f>
        <v>58.6699999999827</v>
      </c>
      <c r="B4137" s="21" t="n">
        <f aca="false">1+$F$3*$F$2*(1+$F$4)^A4137-(1+$F$3)^A4137</f>
        <v>-3601.8993257181</v>
      </c>
      <c r="C4137" s="22" t="n">
        <f aca="false">IF(AND(B4137&gt;=0,B4136&lt;0),1,0)</f>
        <v>0</v>
      </c>
    </row>
    <row r="4138" customFormat="false" ht="12.8" hidden="false" customHeight="false" outlineLevel="0" collapsed="false">
      <c r="A4138" s="24" t="n">
        <f aca="false">A4137-0.01</f>
        <v>58.6599999999827</v>
      </c>
      <c r="B4138" s="21" t="n">
        <f aca="false">1+$F$3*$F$2*(1+$F$4)^A4138-(1+$F$3)^A4138</f>
        <v>-3596.82974828854</v>
      </c>
      <c r="C4138" s="22" t="n">
        <f aca="false">IF(AND(B4138&gt;=0,B4137&lt;0),1,0)</f>
        <v>0</v>
      </c>
    </row>
    <row r="4139" customFormat="false" ht="12.8" hidden="false" customHeight="false" outlineLevel="0" collapsed="false">
      <c r="A4139" s="24" t="n">
        <f aca="false">A4138-0.01</f>
        <v>58.6499999999827</v>
      </c>
      <c r="B4139" s="21" t="n">
        <f aca="false">1+$F$3*$F$2*(1+$F$4)^A4139-(1+$F$3)^A4139</f>
        <v>-3591.76726599888</v>
      </c>
      <c r="C4139" s="22" t="n">
        <f aca="false">IF(AND(B4139&gt;=0,B4138&lt;0),1,0)</f>
        <v>0</v>
      </c>
    </row>
    <row r="4140" customFormat="false" ht="12.8" hidden="false" customHeight="false" outlineLevel="0" collapsed="false">
      <c r="A4140" s="24" t="n">
        <f aca="false">A4139-0.01</f>
        <v>58.6399999999827</v>
      </c>
      <c r="B4140" s="21" t="n">
        <f aca="false">1+$F$3*$F$2*(1+$F$4)^A4140-(1+$F$3)^A4140</f>
        <v>-3586.71186893397</v>
      </c>
      <c r="C4140" s="22" t="n">
        <f aca="false">IF(AND(B4140&gt;=0,B4139&lt;0),1,0)</f>
        <v>0</v>
      </c>
    </row>
    <row r="4141" customFormat="false" ht="12.8" hidden="false" customHeight="false" outlineLevel="0" collapsed="false">
      <c r="A4141" s="24" t="n">
        <f aca="false">A4140-0.01</f>
        <v>58.6299999999827</v>
      </c>
      <c r="B4141" s="21" t="n">
        <f aca="false">1+$F$3*$F$2*(1+$F$4)^A4141-(1+$F$3)^A4141</f>
        <v>-3581.66354719249</v>
      </c>
      <c r="C4141" s="22" t="n">
        <f aca="false">IF(AND(B4141&gt;=0,B4140&lt;0),1,0)</f>
        <v>0</v>
      </c>
    </row>
    <row r="4142" customFormat="false" ht="12.8" hidden="false" customHeight="false" outlineLevel="0" collapsed="false">
      <c r="A4142" s="24" t="n">
        <f aca="false">A4141-0.01</f>
        <v>58.6199999999827</v>
      </c>
      <c r="B4142" s="21" t="n">
        <f aca="false">1+$F$3*$F$2*(1+$F$4)^A4142-(1+$F$3)^A4142</f>
        <v>-3576.62229088696</v>
      </c>
      <c r="C4142" s="22" t="n">
        <f aca="false">IF(AND(B4142&gt;=0,B4141&lt;0),1,0)</f>
        <v>0</v>
      </c>
    </row>
    <row r="4143" customFormat="false" ht="12.8" hidden="false" customHeight="false" outlineLevel="0" collapsed="false">
      <c r="A4143" s="24" t="n">
        <f aca="false">A4142-0.01</f>
        <v>58.6099999999827</v>
      </c>
      <c r="B4143" s="21" t="n">
        <f aca="false">1+$F$3*$F$2*(1+$F$4)^A4143-(1+$F$3)^A4143</f>
        <v>-3571.58809014371</v>
      </c>
      <c r="C4143" s="22" t="n">
        <f aca="false">IF(AND(B4143&gt;=0,B4142&lt;0),1,0)</f>
        <v>0</v>
      </c>
    </row>
    <row r="4144" customFormat="false" ht="12.8" hidden="false" customHeight="false" outlineLevel="0" collapsed="false">
      <c r="A4144" s="24" t="n">
        <f aca="false">A4143-0.01</f>
        <v>58.5999999999827</v>
      </c>
      <c r="B4144" s="21" t="n">
        <f aca="false">1+$F$3*$F$2*(1+$F$4)^A4144-(1+$F$3)^A4144</f>
        <v>-3566.56093510286</v>
      </c>
      <c r="C4144" s="22" t="n">
        <f aca="false">IF(AND(B4144&gt;=0,B4143&lt;0),1,0)</f>
        <v>0</v>
      </c>
    </row>
    <row r="4145" customFormat="false" ht="12.8" hidden="false" customHeight="false" outlineLevel="0" collapsed="false">
      <c r="A4145" s="24" t="n">
        <f aca="false">A4144-0.01</f>
        <v>58.5899999999827</v>
      </c>
      <c r="B4145" s="21" t="n">
        <f aca="false">1+$F$3*$F$2*(1+$F$4)^A4145-(1+$F$3)^A4145</f>
        <v>-3561.54081591832</v>
      </c>
      <c r="C4145" s="22" t="n">
        <f aca="false">IF(AND(B4145&gt;=0,B4144&lt;0),1,0)</f>
        <v>0</v>
      </c>
    </row>
    <row r="4146" customFormat="false" ht="12.8" hidden="false" customHeight="false" outlineLevel="0" collapsed="false">
      <c r="A4146" s="24" t="n">
        <f aca="false">A4145-0.01</f>
        <v>58.5799999999827</v>
      </c>
      <c r="B4146" s="21" t="n">
        <f aca="false">1+$F$3*$F$2*(1+$F$4)^A4146-(1+$F$3)^A4146</f>
        <v>-3556.52772275772</v>
      </c>
      <c r="C4146" s="22" t="n">
        <f aca="false">IF(AND(B4146&gt;=0,B4145&lt;0),1,0)</f>
        <v>0</v>
      </c>
    </row>
    <row r="4147" customFormat="false" ht="12.8" hidden="false" customHeight="false" outlineLevel="0" collapsed="false">
      <c r="A4147" s="24" t="n">
        <f aca="false">A4146-0.01</f>
        <v>58.5699999999827</v>
      </c>
      <c r="B4147" s="21" t="n">
        <f aca="false">1+$F$3*$F$2*(1+$F$4)^A4147-(1+$F$3)^A4147</f>
        <v>-3551.52164580246</v>
      </c>
      <c r="C4147" s="22" t="n">
        <f aca="false">IF(AND(B4147&gt;=0,B4146&lt;0),1,0)</f>
        <v>0</v>
      </c>
    </row>
    <row r="4148" customFormat="false" ht="12.8" hidden="false" customHeight="false" outlineLevel="0" collapsed="false">
      <c r="A4148" s="24" t="n">
        <f aca="false">A4147-0.01</f>
        <v>58.5599999999827</v>
      </c>
      <c r="B4148" s="21" t="n">
        <f aca="false">1+$F$3*$F$2*(1+$F$4)^A4148-(1+$F$3)^A4148</f>
        <v>-3546.52257524762</v>
      </c>
      <c r="C4148" s="22" t="n">
        <f aca="false">IF(AND(B4148&gt;=0,B4147&lt;0),1,0)</f>
        <v>0</v>
      </c>
    </row>
    <row r="4149" customFormat="false" ht="12.8" hidden="false" customHeight="false" outlineLevel="0" collapsed="false">
      <c r="A4149" s="24" t="n">
        <f aca="false">A4148-0.01</f>
        <v>58.5499999999827</v>
      </c>
      <c r="B4149" s="21" t="n">
        <f aca="false">1+$F$3*$F$2*(1+$F$4)^A4149-(1+$F$3)^A4149</f>
        <v>-3541.53050130201</v>
      </c>
      <c r="C4149" s="22" t="n">
        <f aca="false">IF(AND(B4149&gt;=0,B4148&lt;0),1,0)</f>
        <v>0</v>
      </c>
    </row>
    <row r="4150" customFormat="false" ht="12.8" hidden="false" customHeight="false" outlineLevel="0" collapsed="false">
      <c r="A4150" s="24" t="n">
        <f aca="false">A4149-0.01</f>
        <v>58.5399999999827</v>
      </c>
      <c r="B4150" s="21" t="n">
        <f aca="false">1+$F$3*$F$2*(1+$F$4)^A4150-(1+$F$3)^A4150</f>
        <v>-3536.5454141881</v>
      </c>
      <c r="C4150" s="22" t="n">
        <f aca="false">IF(AND(B4150&gt;=0,B4149&lt;0),1,0)</f>
        <v>0</v>
      </c>
    </row>
    <row r="4151" customFormat="false" ht="12.8" hidden="false" customHeight="false" outlineLevel="0" collapsed="false">
      <c r="A4151" s="24" t="n">
        <f aca="false">A4150-0.01</f>
        <v>58.5299999999827</v>
      </c>
      <c r="B4151" s="21" t="n">
        <f aca="false">1+$F$3*$F$2*(1+$F$4)^A4151-(1+$F$3)^A4151</f>
        <v>-3531.56730414202</v>
      </c>
      <c r="C4151" s="22" t="n">
        <f aca="false">IF(AND(B4151&gt;=0,B4150&lt;0),1,0)</f>
        <v>0</v>
      </c>
    </row>
    <row r="4152" customFormat="false" ht="12.8" hidden="false" customHeight="false" outlineLevel="0" collapsed="false">
      <c r="A4152" s="24" t="n">
        <f aca="false">A4151-0.01</f>
        <v>58.5199999999827</v>
      </c>
      <c r="B4152" s="21" t="n">
        <f aca="false">1+$F$3*$F$2*(1+$F$4)^A4152-(1+$F$3)^A4152</f>
        <v>-3526.59616141353</v>
      </c>
      <c r="C4152" s="22" t="n">
        <f aca="false">IF(AND(B4152&gt;=0,B4151&lt;0),1,0)</f>
        <v>0</v>
      </c>
    </row>
    <row r="4153" customFormat="false" ht="12.8" hidden="false" customHeight="false" outlineLevel="0" collapsed="false">
      <c r="A4153" s="24" t="n">
        <f aca="false">A4152-0.01</f>
        <v>58.5099999999827</v>
      </c>
      <c r="B4153" s="21" t="n">
        <f aca="false">1+$F$3*$F$2*(1+$F$4)^A4153-(1+$F$3)^A4153</f>
        <v>-3521.63197626604</v>
      </c>
      <c r="C4153" s="22" t="n">
        <f aca="false">IF(AND(B4153&gt;=0,B4152&lt;0),1,0)</f>
        <v>0</v>
      </c>
    </row>
    <row r="4154" customFormat="false" ht="12.8" hidden="false" customHeight="false" outlineLevel="0" collapsed="false">
      <c r="A4154" s="24" t="n">
        <f aca="false">A4153-0.01</f>
        <v>58.4999999999827</v>
      </c>
      <c r="B4154" s="21" t="n">
        <f aca="false">1+$F$3*$F$2*(1+$F$4)^A4154-(1+$F$3)^A4154</f>
        <v>-3516.67473897652</v>
      </c>
      <c r="C4154" s="22" t="n">
        <f aca="false">IF(AND(B4154&gt;=0,B4153&lt;0),1,0)</f>
        <v>0</v>
      </c>
    </row>
    <row r="4155" customFormat="false" ht="12.8" hidden="false" customHeight="false" outlineLevel="0" collapsed="false">
      <c r="A4155" s="24" t="n">
        <f aca="false">A4154-0.01</f>
        <v>58.4899999999827</v>
      </c>
      <c r="B4155" s="21" t="n">
        <f aca="false">1+$F$3*$F$2*(1+$F$4)^A4155-(1+$F$3)^A4155</f>
        <v>-3511.72443983555</v>
      </c>
      <c r="C4155" s="22" t="n">
        <f aca="false">IF(AND(B4155&gt;=0,B4154&lt;0),1,0)</f>
        <v>0</v>
      </c>
    </row>
    <row r="4156" customFormat="false" ht="12.8" hidden="false" customHeight="false" outlineLevel="0" collapsed="false">
      <c r="A4156" s="24" t="n">
        <f aca="false">A4155-0.01</f>
        <v>58.4799999999827</v>
      </c>
      <c r="B4156" s="21" t="n">
        <f aca="false">1+$F$3*$F$2*(1+$F$4)^A4156-(1+$F$3)^A4156</f>
        <v>-3506.78106914726</v>
      </c>
      <c r="C4156" s="22" t="n">
        <f aca="false">IF(AND(B4156&gt;=0,B4155&lt;0),1,0)</f>
        <v>0</v>
      </c>
    </row>
    <row r="4157" customFormat="false" ht="12.8" hidden="false" customHeight="false" outlineLevel="0" collapsed="false">
      <c r="A4157" s="24" t="n">
        <f aca="false">A4156-0.01</f>
        <v>58.4699999999827</v>
      </c>
      <c r="B4157" s="21" t="n">
        <f aca="false">1+$F$3*$F$2*(1+$F$4)^A4157-(1+$F$3)^A4157</f>
        <v>-3501.84461722933</v>
      </c>
      <c r="C4157" s="22" t="n">
        <f aca="false">IF(AND(B4157&gt;=0,B4156&lt;0),1,0)</f>
        <v>0</v>
      </c>
    </row>
    <row r="4158" customFormat="false" ht="12.8" hidden="false" customHeight="false" outlineLevel="0" collapsed="false">
      <c r="A4158" s="24" t="n">
        <f aca="false">A4157-0.01</f>
        <v>58.4599999999827</v>
      </c>
      <c r="B4158" s="21" t="n">
        <f aca="false">1+$F$3*$F$2*(1+$F$4)^A4158-(1+$F$3)^A4158</f>
        <v>-3496.91507441297</v>
      </c>
      <c r="C4158" s="22" t="n">
        <f aca="false">IF(AND(B4158&gt;=0,B4157&lt;0),1,0)</f>
        <v>0</v>
      </c>
    </row>
    <row r="4159" customFormat="false" ht="12.8" hidden="false" customHeight="false" outlineLevel="0" collapsed="false">
      <c r="A4159" s="24" t="n">
        <f aca="false">A4158-0.01</f>
        <v>58.4499999999827</v>
      </c>
      <c r="B4159" s="21" t="n">
        <f aca="false">1+$F$3*$F$2*(1+$F$4)^A4159-(1+$F$3)^A4159</f>
        <v>-3491.99243104288</v>
      </c>
      <c r="C4159" s="22" t="n">
        <f aca="false">IF(AND(B4159&gt;=0,B4158&lt;0),1,0)</f>
        <v>0</v>
      </c>
    </row>
    <row r="4160" customFormat="false" ht="12.8" hidden="false" customHeight="false" outlineLevel="0" collapsed="false">
      <c r="A4160" s="24" t="n">
        <f aca="false">A4159-0.01</f>
        <v>58.4399999999827</v>
      </c>
      <c r="B4160" s="21" t="n">
        <f aca="false">1+$F$3*$F$2*(1+$F$4)^A4160-(1+$F$3)^A4160</f>
        <v>-3487.07667747727</v>
      </c>
      <c r="C4160" s="22" t="n">
        <f aca="false">IF(AND(B4160&gt;=0,B4159&lt;0),1,0)</f>
        <v>0</v>
      </c>
    </row>
    <row r="4161" customFormat="false" ht="12.8" hidden="false" customHeight="false" outlineLevel="0" collapsed="false">
      <c r="A4161" s="24" t="n">
        <f aca="false">A4160-0.01</f>
        <v>58.4299999999827</v>
      </c>
      <c r="B4161" s="21" t="n">
        <f aca="false">1+$F$3*$F$2*(1+$F$4)^A4161-(1+$F$3)^A4161</f>
        <v>-3482.16780408779</v>
      </c>
      <c r="C4161" s="22" t="n">
        <f aca="false">IF(AND(B4161&gt;=0,B4160&lt;0),1,0)</f>
        <v>0</v>
      </c>
    </row>
    <row r="4162" customFormat="false" ht="12.8" hidden="false" customHeight="false" outlineLevel="0" collapsed="false">
      <c r="A4162" s="24" t="n">
        <f aca="false">A4161-0.01</f>
        <v>58.4199999999827</v>
      </c>
      <c r="B4162" s="21" t="n">
        <f aca="false">1+$F$3*$F$2*(1+$F$4)^A4162-(1+$F$3)^A4162</f>
        <v>-3477.26580125956</v>
      </c>
      <c r="C4162" s="22" t="n">
        <f aca="false">IF(AND(B4162&gt;=0,B4161&lt;0),1,0)</f>
        <v>0</v>
      </c>
    </row>
    <row r="4163" customFormat="false" ht="12.8" hidden="false" customHeight="false" outlineLevel="0" collapsed="false">
      <c r="A4163" s="24" t="n">
        <f aca="false">A4162-0.01</f>
        <v>58.4099999999827</v>
      </c>
      <c r="B4163" s="21" t="n">
        <f aca="false">1+$F$3*$F$2*(1+$F$4)^A4163-(1+$F$3)^A4163</f>
        <v>-3472.37065939113</v>
      </c>
      <c r="C4163" s="22" t="n">
        <f aca="false">IF(AND(B4163&gt;=0,B4162&lt;0),1,0)</f>
        <v>0</v>
      </c>
    </row>
    <row r="4164" customFormat="false" ht="12.8" hidden="false" customHeight="false" outlineLevel="0" collapsed="false">
      <c r="A4164" s="24" t="n">
        <f aca="false">A4163-0.01</f>
        <v>58.3999999999827</v>
      </c>
      <c r="B4164" s="21" t="n">
        <f aca="false">1+$F$3*$F$2*(1+$F$4)^A4164-(1+$F$3)^A4164</f>
        <v>-3467.48236889446</v>
      </c>
      <c r="C4164" s="22" t="n">
        <f aca="false">IF(AND(B4164&gt;=0,B4163&lt;0),1,0)</f>
        <v>0</v>
      </c>
    </row>
    <row r="4165" customFormat="false" ht="12.8" hidden="false" customHeight="false" outlineLevel="0" collapsed="false">
      <c r="A4165" s="24" t="n">
        <f aca="false">A4164-0.01</f>
        <v>58.3899999999827</v>
      </c>
      <c r="B4165" s="21" t="n">
        <f aca="false">1+$F$3*$F$2*(1+$F$4)^A4165-(1+$F$3)^A4165</f>
        <v>-3462.60092019489</v>
      </c>
      <c r="C4165" s="22" t="n">
        <f aca="false">IF(AND(B4165&gt;=0,B4164&lt;0),1,0)</f>
        <v>0</v>
      </c>
    </row>
    <row r="4166" customFormat="false" ht="12.8" hidden="false" customHeight="false" outlineLevel="0" collapsed="false">
      <c r="A4166" s="24" t="n">
        <f aca="false">A4165-0.01</f>
        <v>58.3799999999827</v>
      </c>
      <c r="B4166" s="21" t="n">
        <f aca="false">1+$F$3*$F$2*(1+$F$4)^A4166-(1+$F$3)^A4166</f>
        <v>-3457.72630373116</v>
      </c>
      <c r="C4166" s="22" t="n">
        <f aca="false">IF(AND(B4166&gt;=0,B4165&lt;0),1,0)</f>
        <v>0</v>
      </c>
    </row>
    <row r="4167" customFormat="false" ht="12.8" hidden="false" customHeight="false" outlineLevel="0" collapsed="false">
      <c r="A4167" s="24" t="n">
        <f aca="false">A4166-0.01</f>
        <v>58.3699999999827</v>
      </c>
      <c r="B4167" s="21" t="n">
        <f aca="false">1+$F$3*$F$2*(1+$F$4)^A4167-(1+$F$3)^A4167</f>
        <v>-3452.85850995533</v>
      </c>
      <c r="C4167" s="22" t="n">
        <f aca="false">IF(AND(B4167&gt;=0,B4166&lt;0),1,0)</f>
        <v>0</v>
      </c>
    </row>
    <row r="4168" customFormat="false" ht="12.8" hidden="false" customHeight="false" outlineLevel="0" collapsed="false">
      <c r="A4168" s="24" t="n">
        <f aca="false">A4167-0.01</f>
        <v>58.3599999999827</v>
      </c>
      <c r="B4168" s="21" t="n">
        <f aca="false">1+$F$3*$F$2*(1+$F$4)^A4168-(1+$F$3)^A4168</f>
        <v>-3447.99752933284</v>
      </c>
      <c r="C4168" s="22" t="n">
        <f aca="false">IF(AND(B4168&gt;=0,B4167&lt;0),1,0)</f>
        <v>0</v>
      </c>
    </row>
    <row r="4169" customFormat="false" ht="12.8" hidden="false" customHeight="false" outlineLevel="0" collapsed="false">
      <c r="A4169" s="24" t="n">
        <f aca="false">A4168-0.01</f>
        <v>58.3499999999827</v>
      </c>
      <c r="B4169" s="21" t="n">
        <f aca="false">1+$F$3*$F$2*(1+$F$4)^A4169-(1+$F$3)^A4169</f>
        <v>-3443.14335234243</v>
      </c>
      <c r="C4169" s="22" t="n">
        <f aca="false">IF(AND(B4169&gt;=0,B4168&lt;0),1,0)</f>
        <v>0</v>
      </c>
    </row>
    <row r="4170" customFormat="false" ht="12.8" hidden="false" customHeight="false" outlineLevel="0" collapsed="false">
      <c r="A4170" s="24" t="n">
        <f aca="false">A4169-0.01</f>
        <v>58.3399999999827</v>
      </c>
      <c r="B4170" s="21" t="n">
        <f aca="false">1+$F$3*$F$2*(1+$F$4)^A4170-(1+$F$3)^A4170</f>
        <v>-3438.29596947611</v>
      </c>
      <c r="C4170" s="22" t="n">
        <f aca="false">IF(AND(B4170&gt;=0,B4169&lt;0),1,0)</f>
        <v>0</v>
      </c>
    </row>
    <row r="4171" customFormat="false" ht="12.8" hidden="false" customHeight="false" outlineLevel="0" collapsed="false">
      <c r="A4171" s="24" t="n">
        <f aca="false">A4170-0.01</f>
        <v>58.3299999999827</v>
      </c>
      <c r="B4171" s="21" t="n">
        <f aca="false">1+$F$3*$F$2*(1+$F$4)^A4171-(1+$F$3)^A4171</f>
        <v>-3433.45537123923</v>
      </c>
      <c r="C4171" s="22" t="n">
        <f aca="false">IF(AND(B4171&gt;=0,B4170&lt;0),1,0)</f>
        <v>0</v>
      </c>
    </row>
    <row r="4172" customFormat="false" ht="12.8" hidden="false" customHeight="false" outlineLevel="0" collapsed="false">
      <c r="A4172" s="24" t="n">
        <f aca="false">A4171-0.01</f>
        <v>58.3199999999827</v>
      </c>
      <c r="B4172" s="21" t="n">
        <f aca="false">1+$F$3*$F$2*(1+$F$4)^A4172-(1+$F$3)^A4172</f>
        <v>-3428.62154815035</v>
      </c>
      <c r="C4172" s="22" t="n">
        <f aca="false">IF(AND(B4172&gt;=0,B4171&lt;0),1,0)</f>
        <v>0</v>
      </c>
    </row>
    <row r="4173" customFormat="false" ht="12.8" hidden="false" customHeight="false" outlineLevel="0" collapsed="false">
      <c r="A4173" s="24" t="n">
        <f aca="false">A4172-0.01</f>
        <v>58.3099999999827</v>
      </c>
      <c r="B4173" s="21" t="n">
        <f aca="false">1+$F$3*$F$2*(1+$F$4)^A4173-(1+$F$3)^A4173</f>
        <v>-3423.79449074131</v>
      </c>
      <c r="C4173" s="22" t="n">
        <f aca="false">IF(AND(B4173&gt;=0,B4172&lt;0),1,0)</f>
        <v>0</v>
      </c>
    </row>
    <row r="4174" customFormat="false" ht="12.8" hidden="false" customHeight="false" outlineLevel="0" collapsed="false">
      <c r="A4174" s="24" t="n">
        <f aca="false">A4173-0.01</f>
        <v>58.2999999999827</v>
      </c>
      <c r="B4174" s="21" t="n">
        <f aca="false">1+$F$3*$F$2*(1+$F$4)^A4174-(1+$F$3)^A4174</f>
        <v>-3418.97418955716</v>
      </c>
      <c r="C4174" s="22" t="n">
        <f aca="false">IF(AND(B4174&gt;=0,B4173&lt;0),1,0)</f>
        <v>0</v>
      </c>
    </row>
    <row r="4175" customFormat="false" ht="12.8" hidden="false" customHeight="false" outlineLevel="0" collapsed="false">
      <c r="A4175" s="24" t="n">
        <f aca="false">A4174-0.01</f>
        <v>58.2899999999827</v>
      </c>
      <c r="B4175" s="21" t="n">
        <f aca="false">1+$F$3*$F$2*(1+$F$4)^A4175-(1+$F$3)^A4175</f>
        <v>-3414.16063515615</v>
      </c>
      <c r="C4175" s="22" t="n">
        <f aca="false">IF(AND(B4175&gt;=0,B4174&lt;0),1,0)</f>
        <v>0</v>
      </c>
    </row>
    <row r="4176" customFormat="false" ht="12.8" hidden="false" customHeight="false" outlineLevel="0" collapsed="false">
      <c r="A4176" s="24" t="n">
        <f aca="false">A4175-0.01</f>
        <v>58.2799999999827</v>
      </c>
      <c r="B4176" s="21" t="n">
        <f aca="false">1+$F$3*$F$2*(1+$F$4)^A4176-(1+$F$3)^A4176</f>
        <v>-3409.35381810974</v>
      </c>
      <c r="C4176" s="22" t="n">
        <f aca="false">IF(AND(B4176&gt;=0,B4175&lt;0),1,0)</f>
        <v>0</v>
      </c>
    </row>
    <row r="4177" customFormat="false" ht="12.8" hidden="false" customHeight="false" outlineLevel="0" collapsed="false">
      <c r="A4177" s="24" t="n">
        <f aca="false">A4176-0.01</f>
        <v>58.2699999999827</v>
      </c>
      <c r="B4177" s="21" t="n">
        <f aca="false">1+$F$3*$F$2*(1+$F$4)^A4177-(1+$F$3)^A4177</f>
        <v>-3404.55372900255</v>
      </c>
      <c r="C4177" s="22" t="n">
        <f aca="false">IF(AND(B4177&gt;=0,B4176&lt;0),1,0)</f>
        <v>0</v>
      </c>
    </row>
    <row r="4178" customFormat="false" ht="12.8" hidden="false" customHeight="false" outlineLevel="0" collapsed="false">
      <c r="A4178" s="24" t="n">
        <f aca="false">A4177-0.01</f>
        <v>58.2599999999827</v>
      </c>
      <c r="B4178" s="21" t="n">
        <f aca="false">1+$F$3*$F$2*(1+$F$4)^A4178-(1+$F$3)^A4178</f>
        <v>-3399.76035843234</v>
      </c>
      <c r="C4178" s="22" t="n">
        <f aca="false">IF(AND(B4178&gt;=0,B4177&lt;0),1,0)</f>
        <v>0</v>
      </c>
    </row>
    <row r="4179" customFormat="false" ht="12.8" hidden="false" customHeight="false" outlineLevel="0" collapsed="false">
      <c r="A4179" s="24" t="n">
        <f aca="false">A4178-0.01</f>
        <v>58.2499999999827</v>
      </c>
      <c r="B4179" s="21" t="n">
        <f aca="false">1+$F$3*$F$2*(1+$F$4)^A4179-(1+$F$3)^A4179</f>
        <v>-3394.97369701002</v>
      </c>
      <c r="C4179" s="22" t="n">
        <f aca="false">IF(AND(B4179&gt;=0,B4178&lt;0),1,0)</f>
        <v>0</v>
      </c>
    </row>
    <row r="4180" customFormat="false" ht="12.8" hidden="false" customHeight="false" outlineLevel="0" collapsed="false">
      <c r="A4180" s="24" t="n">
        <f aca="false">A4179-0.01</f>
        <v>58.2399999999827</v>
      </c>
      <c r="B4180" s="21" t="n">
        <f aca="false">1+$F$3*$F$2*(1+$F$4)^A4180-(1+$F$3)^A4180</f>
        <v>-3390.19373535961</v>
      </c>
      <c r="C4180" s="22" t="n">
        <f aca="false">IF(AND(B4180&gt;=0,B4179&lt;0),1,0)</f>
        <v>0</v>
      </c>
    </row>
    <row r="4181" customFormat="false" ht="12.8" hidden="false" customHeight="false" outlineLevel="0" collapsed="false">
      <c r="A4181" s="24" t="n">
        <f aca="false">A4180-0.01</f>
        <v>58.2299999999827</v>
      </c>
      <c r="B4181" s="21" t="n">
        <f aca="false">1+$F$3*$F$2*(1+$F$4)^A4181-(1+$F$3)^A4181</f>
        <v>-3385.42046411824</v>
      </c>
      <c r="C4181" s="22" t="n">
        <f aca="false">IF(AND(B4181&gt;=0,B4180&lt;0),1,0)</f>
        <v>0</v>
      </c>
    </row>
    <row r="4182" customFormat="false" ht="12.8" hidden="false" customHeight="false" outlineLevel="0" collapsed="false">
      <c r="A4182" s="24" t="n">
        <f aca="false">A4181-0.01</f>
        <v>58.2199999999827</v>
      </c>
      <c r="B4182" s="21" t="n">
        <f aca="false">1+$F$3*$F$2*(1+$F$4)^A4182-(1+$F$3)^A4182</f>
        <v>-3380.65387393609</v>
      </c>
      <c r="C4182" s="22" t="n">
        <f aca="false">IF(AND(B4182&gt;=0,B4181&lt;0),1,0)</f>
        <v>0</v>
      </c>
    </row>
    <row r="4183" customFormat="false" ht="12.8" hidden="false" customHeight="false" outlineLevel="0" collapsed="false">
      <c r="A4183" s="24" t="n">
        <f aca="false">A4182-0.01</f>
        <v>58.2099999999827</v>
      </c>
      <c r="B4183" s="21" t="n">
        <f aca="false">1+$F$3*$F$2*(1+$F$4)^A4183-(1+$F$3)^A4183</f>
        <v>-3375.89395547643</v>
      </c>
      <c r="C4183" s="22" t="n">
        <f aca="false">IF(AND(B4183&gt;=0,B4182&lt;0),1,0)</f>
        <v>0</v>
      </c>
    </row>
    <row r="4184" customFormat="false" ht="12.8" hidden="false" customHeight="false" outlineLevel="0" collapsed="false">
      <c r="A4184" s="24" t="n">
        <f aca="false">A4183-0.01</f>
        <v>58.1999999999827</v>
      </c>
      <c r="B4184" s="21" t="n">
        <f aca="false">1+$F$3*$F$2*(1+$F$4)^A4184-(1+$F$3)^A4184</f>
        <v>-3371.14069941554</v>
      </c>
      <c r="C4184" s="22" t="n">
        <f aca="false">IF(AND(B4184&gt;=0,B4183&lt;0),1,0)</f>
        <v>0</v>
      </c>
    </row>
    <row r="4185" customFormat="false" ht="12.8" hidden="false" customHeight="false" outlineLevel="0" collapsed="false">
      <c r="A4185" s="24" t="n">
        <f aca="false">A4184-0.01</f>
        <v>58.1899999999827</v>
      </c>
      <c r="B4185" s="21" t="n">
        <f aca="false">1+$F$3*$F$2*(1+$F$4)^A4185-(1+$F$3)^A4185</f>
        <v>-3366.39409644277</v>
      </c>
      <c r="C4185" s="22" t="n">
        <f aca="false">IF(AND(B4185&gt;=0,B4184&lt;0),1,0)</f>
        <v>0</v>
      </c>
    </row>
    <row r="4186" customFormat="false" ht="12.8" hidden="false" customHeight="false" outlineLevel="0" collapsed="false">
      <c r="A4186" s="24" t="n">
        <f aca="false">A4185-0.01</f>
        <v>58.1799999999828</v>
      </c>
      <c r="B4186" s="21" t="n">
        <f aca="false">1+$F$3*$F$2*(1+$F$4)^A4186-(1+$F$3)^A4186</f>
        <v>-3361.65413726043</v>
      </c>
      <c r="C4186" s="22" t="n">
        <f aca="false">IF(AND(B4186&gt;=0,B4185&lt;0),1,0)</f>
        <v>0</v>
      </c>
    </row>
    <row r="4187" customFormat="false" ht="12.8" hidden="false" customHeight="false" outlineLevel="0" collapsed="false">
      <c r="A4187" s="24" t="n">
        <f aca="false">A4186-0.01</f>
        <v>58.1699999999828</v>
      </c>
      <c r="B4187" s="21" t="n">
        <f aca="false">1+$F$3*$F$2*(1+$F$4)^A4187-(1+$F$3)^A4187</f>
        <v>-3356.92081258385</v>
      </c>
      <c r="C4187" s="22" t="n">
        <f aca="false">IF(AND(B4187&gt;=0,B4186&lt;0),1,0)</f>
        <v>0</v>
      </c>
    </row>
    <row r="4188" customFormat="false" ht="12.8" hidden="false" customHeight="false" outlineLevel="0" collapsed="false">
      <c r="A4188" s="24" t="n">
        <f aca="false">A4187-0.01</f>
        <v>58.1599999999828</v>
      </c>
      <c r="B4188" s="21" t="n">
        <f aca="false">1+$F$3*$F$2*(1+$F$4)^A4188-(1+$F$3)^A4188</f>
        <v>-3352.1941131413</v>
      </c>
      <c r="C4188" s="22" t="n">
        <f aca="false">IF(AND(B4188&gt;=0,B4187&lt;0),1,0)</f>
        <v>0</v>
      </c>
    </row>
    <row r="4189" customFormat="false" ht="12.8" hidden="false" customHeight="false" outlineLevel="0" collapsed="false">
      <c r="A4189" s="24" t="n">
        <f aca="false">A4188-0.01</f>
        <v>58.1499999999828</v>
      </c>
      <c r="B4189" s="21" t="n">
        <f aca="false">1+$F$3*$F$2*(1+$F$4)^A4189-(1+$F$3)^A4189</f>
        <v>-3347.47402967404</v>
      </c>
      <c r="C4189" s="22" t="n">
        <f aca="false">IF(AND(B4189&gt;=0,B4188&lt;0),1,0)</f>
        <v>0</v>
      </c>
    </row>
    <row r="4190" customFormat="false" ht="12.8" hidden="false" customHeight="false" outlineLevel="0" collapsed="false">
      <c r="A4190" s="24" t="n">
        <f aca="false">A4189-0.01</f>
        <v>58.1399999999828</v>
      </c>
      <c r="B4190" s="21" t="n">
        <f aca="false">1+$F$3*$F$2*(1+$F$4)^A4190-(1+$F$3)^A4190</f>
        <v>-3342.76055293623</v>
      </c>
      <c r="C4190" s="22" t="n">
        <f aca="false">IF(AND(B4190&gt;=0,B4189&lt;0),1,0)</f>
        <v>0</v>
      </c>
    </row>
    <row r="4191" customFormat="false" ht="12.8" hidden="false" customHeight="false" outlineLevel="0" collapsed="false">
      <c r="A4191" s="24" t="n">
        <f aca="false">A4190-0.01</f>
        <v>58.1299999999828</v>
      </c>
      <c r="B4191" s="21" t="n">
        <f aca="false">1+$F$3*$F$2*(1+$F$4)^A4191-(1+$F$3)^A4191</f>
        <v>-3338.05367369495</v>
      </c>
      <c r="C4191" s="22" t="n">
        <f aca="false">IF(AND(B4191&gt;=0,B4190&lt;0),1,0)</f>
        <v>0</v>
      </c>
    </row>
    <row r="4192" customFormat="false" ht="12.8" hidden="false" customHeight="false" outlineLevel="0" collapsed="false">
      <c r="A4192" s="24" t="n">
        <f aca="false">A4191-0.01</f>
        <v>58.1199999999828</v>
      </c>
      <c r="B4192" s="21" t="n">
        <f aca="false">1+$F$3*$F$2*(1+$F$4)^A4192-(1+$F$3)^A4192</f>
        <v>-3333.3533827302</v>
      </c>
      <c r="C4192" s="22" t="n">
        <f aca="false">IF(AND(B4192&gt;=0,B4191&lt;0),1,0)</f>
        <v>0</v>
      </c>
    </row>
    <row r="4193" customFormat="false" ht="12.8" hidden="false" customHeight="false" outlineLevel="0" collapsed="false">
      <c r="A4193" s="24" t="n">
        <f aca="false">A4192-0.01</f>
        <v>58.1099999999828</v>
      </c>
      <c r="B4193" s="21" t="n">
        <f aca="false">1+$F$3*$F$2*(1+$F$4)^A4193-(1+$F$3)^A4193</f>
        <v>-3328.65967083484</v>
      </c>
      <c r="C4193" s="22" t="n">
        <f aca="false">IF(AND(B4193&gt;=0,B4192&lt;0),1,0)</f>
        <v>0</v>
      </c>
    </row>
    <row r="4194" customFormat="false" ht="12.8" hidden="false" customHeight="false" outlineLevel="0" collapsed="false">
      <c r="A4194" s="24" t="n">
        <f aca="false">A4193-0.01</f>
        <v>58.0999999999828</v>
      </c>
      <c r="B4194" s="21" t="n">
        <f aca="false">1+$F$3*$F$2*(1+$F$4)^A4194-(1+$F$3)^A4194</f>
        <v>-3323.97252881458</v>
      </c>
      <c r="C4194" s="22" t="n">
        <f aca="false">IF(AND(B4194&gt;=0,B4193&lt;0),1,0)</f>
        <v>0</v>
      </c>
    </row>
    <row r="4195" customFormat="false" ht="12.8" hidden="false" customHeight="false" outlineLevel="0" collapsed="false">
      <c r="A4195" s="24" t="n">
        <f aca="false">A4194-0.01</f>
        <v>58.0899999999828</v>
      </c>
      <c r="B4195" s="21" t="n">
        <f aca="false">1+$F$3*$F$2*(1+$F$4)^A4195-(1+$F$3)^A4195</f>
        <v>-3319.29194748801</v>
      </c>
      <c r="C4195" s="22" t="n">
        <f aca="false">IF(AND(B4195&gt;=0,B4194&lt;0),1,0)</f>
        <v>0</v>
      </c>
    </row>
    <row r="4196" customFormat="false" ht="12.8" hidden="false" customHeight="false" outlineLevel="0" collapsed="false">
      <c r="A4196" s="24" t="n">
        <f aca="false">A4195-0.01</f>
        <v>58.0799999999828</v>
      </c>
      <c r="B4196" s="21" t="n">
        <f aca="false">1+$F$3*$F$2*(1+$F$4)^A4196-(1+$F$3)^A4196</f>
        <v>-3314.61791768651</v>
      </c>
      <c r="C4196" s="22" t="n">
        <f aca="false">IF(AND(B4196&gt;=0,B4195&lt;0),1,0)</f>
        <v>0</v>
      </c>
    </row>
    <row r="4197" customFormat="false" ht="12.8" hidden="false" customHeight="false" outlineLevel="0" collapsed="false">
      <c r="A4197" s="24" t="n">
        <f aca="false">A4196-0.01</f>
        <v>58.0699999999828</v>
      </c>
      <c r="B4197" s="21" t="n">
        <f aca="false">1+$F$3*$F$2*(1+$F$4)^A4197-(1+$F$3)^A4197</f>
        <v>-3309.95043025428</v>
      </c>
      <c r="C4197" s="22" t="n">
        <f aca="false">IF(AND(B4197&gt;=0,B4196&lt;0),1,0)</f>
        <v>0</v>
      </c>
    </row>
    <row r="4198" customFormat="false" ht="12.8" hidden="false" customHeight="false" outlineLevel="0" collapsed="false">
      <c r="A4198" s="24" t="n">
        <f aca="false">A4197-0.01</f>
        <v>58.0599999999828</v>
      </c>
      <c r="B4198" s="21" t="n">
        <f aca="false">1+$F$3*$F$2*(1+$F$4)^A4198-(1+$F$3)^A4198</f>
        <v>-3305.28947604832</v>
      </c>
      <c r="C4198" s="22" t="n">
        <f aca="false">IF(AND(B4198&gt;=0,B4197&lt;0),1,0)</f>
        <v>0</v>
      </c>
    </row>
    <row r="4199" customFormat="false" ht="12.8" hidden="false" customHeight="false" outlineLevel="0" collapsed="false">
      <c r="A4199" s="24" t="n">
        <f aca="false">A4198-0.01</f>
        <v>58.0499999999828</v>
      </c>
      <c r="B4199" s="21" t="n">
        <f aca="false">1+$F$3*$F$2*(1+$F$4)^A4199-(1+$F$3)^A4199</f>
        <v>-3300.63504593839</v>
      </c>
      <c r="C4199" s="22" t="n">
        <f aca="false">IF(AND(B4199&gt;=0,B4198&lt;0),1,0)</f>
        <v>0</v>
      </c>
    </row>
    <row r="4200" customFormat="false" ht="12.8" hidden="false" customHeight="false" outlineLevel="0" collapsed="false">
      <c r="A4200" s="24" t="n">
        <f aca="false">A4199-0.01</f>
        <v>58.0399999999828</v>
      </c>
      <c r="B4200" s="21" t="n">
        <f aca="false">1+$F$3*$F$2*(1+$F$4)^A4200-(1+$F$3)^A4200</f>
        <v>-3295.98713080701</v>
      </c>
      <c r="C4200" s="22" t="n">
        <f aca="false">IF(AND(B4200&gt;=0,B4199&lt;0),1,0)</f>
        <v>0</v>
      </c>
    </row>
    <row r="4201" customFormat="false" ht="12.8" hidden="false" customHeight="false" outlineLevel="0" collapsed="false">
      <c r="A4201" s="24" t="n">
        <f aca="false">A4200-0.01</f>
        <v>58.0299999999828</v>
      </c>
      <c r="B4201" s="21" t="n">
        <f aca="false">1+$F$3*$F$2*(1+$F$4)^A4201-(1+$F$3)^A4201</f>
        <v>-3291.34572154942</v>
      </c>
      <c r="C4201" s="22" t="n">
        <f aca="false">IF(AND(B4201&gt;=0,B4200&lt;0),1,0)</f>
        <v>0</v>
      </c>
    </row>
    <row r="4202" customFormat="false" ht="12.8" hidden="false" customHeight="false" outlineLevel="0" collapsed="false">
      <c r="A4202" s="24" t="n">
        <f aca="false">A4201-0.01</f>
        <v>58.0199999999828</v>
      </c>
      <c r="B4202" s="21" t="n">
        <f aca="false">1+$F$3*$F$2*(1+$F$4)^A4202-(1+$F$3)^A4202</f>
        <v>-3286.71080907361</v>
      </c>
      <c r="C4202" s="22" t="n">
        <f aca="false">IF(AND(B4202&gt;=0,B4201&lt;0),1,0)</f>
        <v>0</v>
      </c>
    </row>
    <row r="4203" customFormat="false" ht="12.8" hidden="false" customHeight="false" outlineLevel="0" collapsed="false">
      <c r="A4203" s="24" t="n">
        <f aca="false">A4202-0.01</f>
        <v>58.0099999999828</v>
      </c>
      <c r="B4203" s="21" t="n">
        <f aca="false">1+$F$3*$F$2*(1+$F$4)^A4203-(1+$F$3)^A4203</f>
        <v>-3282.08238430023</v>
      </c>
      <c r="C4203" s="22" t="n">
        <f aca="false">IF(AND(B4203&gt;=0,B4202&lt;0),1,0)</f>
        <v>0</v>
      </c>
    </row>
    <row r="4204" customFormat="false" ht="12.8" hidden="false" customHeight="false" outlineLevel="0" collapsed="false">
      <c r="A4204" s="24" t="n">
        <f aca="false">A4203-0.01</f>
        <v>57.9999999999828</v>
      </c>
      <c r="B4204" s="21" t="n">
        <f aca="false">1+$F$3*$F$2*(1+$F$4)^A4204-(1+$F$3)^A4204</f>
        <v>-3277.46043816265</v>
      </c>
      <c r="C4204" s="22" t="n">
        <f aca="false">IF(AND(B4204&gt;=0,B4203&lt;0),1,0)</f>
        <v>0</v>
      </c>
    </row>
    <row r="4205" customFormat="false" ht="12.8" hidden="false" customHeight="false" outlineLevel="0" collapsed="false">
      <c r="A4205" s="24" t="n">
        <f aca="false">A4204-0.01</f>
        <v>57.9899999999828</v>
      </c>
      <c r="B4205" s="21" t="n">
        <f aca="false">1+$F$3*$F$2*(1+$F$4)^A4205-(1+$F$3)^A4205</f>
        <v>-3272.84496160688</v>
      </c>
      <c r="C4205" s="22" t="n">
        <f aca="false">IF(AND(B4205&gt;=0,B4204&lt;0),1,0)</f>
        <v>0</v>
      </c>
    </row>
    <row r="4206" customFormat="false" ht="12.8" hidden="false" customHeight="false" outlineLevel="0" collapsed="false">
      <c r="A4206" s="24" t="n">
        <f aca="false">A4205-0.01</f>
        <v>57.9799999999828</v>
      </c>
      <c r="B4206" s="21" t="n">
        <f aca="false">1+$F$3*$F$2*(1+$F$4)^A4206-(1+$F$3)^A4206</f>
        <v>-3268.23594559159</v>
      </c>
      <c r="C4206" s="22" t="n">
        <f aca="false">IF(AND(B4206&gt;=0,B4205&lt;0),1,0)</f>
        <v>0</v>
      </c>
    </row>
    <row r="4207" customFormat="false" ht="12.8" hidden="false" customHeight="false" outlineLevel="0" collapsed="false">
      <c r="A4207" s="24" t="n">
        <f aca="false">A4206-0.01</f>
        <v>57.9699999999828</v>
      </c>
      <c r="B4207" s="21" t="n">
        <f aca="false">1+$F$3*$F$2*(1+$F$4)^A4207-(1+$F$3)^A4207</f>
        <v>-3263.63338108808</v>
      </c>
      <c r="C4207" s="22" t="n">
        <f aca="false">IF(AND(B4207&gt;=0,B4206&lt;0),1,0)</f>
        <v>0</v>
      </c>
    </row>
    <row r="4208" customFormat="false" ht="12.8" hidden="false" customHeight="false" outlineLevel="0" collapsed="false">
      <c r="A4208" s="24" t="n">
        <f aca="false">A4207-0.01</f>
        <v>57.9599999999828</v>
      </c>
      <c r="B4208" s="21" t="n">
        <f aca="false">1+$F$3*$F$2*(1+$F$4)^A4208-(1+$F$3)^A4208</f>
        <v>-3259.03725908026</v>
      </c>
      <c r="C4208" s="22" t="n">
        <f aca="false">IF(AND(B4208&gt;=0,B4207&lt;0),1,0)</f>
        <v>0</v>
      </c>
    </row>
    <row r="4209" customFormat="false" ht="12.8" hidden="false" customHeight="false" outlineLevel="0" collapsed="false">
      <c r="A4209" s="24" t="n">
        <f aca="false">A4208-0.01</f>
        <v>57.9499999999828</v>
      </c>
      <c r="B4209" s="21" t="n">
        <f aca="false">1+$F$3*$F$2*(1+$F$4)^A4209-(1+$F$3)^A4209</f>
        <v>-3254.44757056462</v>
      </c>
      <c r="C4209" s="22" t="n">
        <f aca="false">IF(AND(B4209&gt;=0,B4208&lt;0),1,0)</f>
        <v>0</v>
      </c>
    </row>
    <row r="4210" customFormat="false" ht="12.8" hidden="false" customHeight="false" outlineLevel="0" collapsed="false">
      <c r="A4210" s="24" t="n">
        <f aca="false">A4209-0.01</f>
        <v>57.9399999999828</v>
      </c>
      <c r="B4210" s="21" t="n">
        <f aca="false">1+$F$3*$F$2*(1+$F$4)^A4210-(1+$F$3)^A4210</f>
        <v>-3249.86430655025</v>
      </c>
      <c r="C4210" s="22" t="n">
        <f aca="false">IF(AND(B4210&gt;=0,B4209&lt;0),1,0)</f>
        <v>0</v>
      </c>
    </row>
    <row r="4211" customFormat="false" ht="12.8" hidden="false" customHeight="false" outlineLevel="0" collapsed="false">
      <c r="A4211" s="24" t="n">
        <f aca="false">A4210-0.01</f>
        <v>57.9299999999828</v>
      </c>
      <c r="B4211" s="21" t="n">
        <f aca="false">1+$F$3*$F$2*(1+$F$4)^A4211-(1+$F$3)^A4211</f>
        <v>-3245.28745805879</v>
      </c>
      <c r="C4211" s="22" t="n">
        <f aca="false">IF(AND(B4211&gt;=0,B4210&lt;0),1,0)</f>
        <v>0</v>
      </c>
    </row>
    <row r="4212" customFormat="false" ht="12.8" hidden="false" customHeight="false" outlineLevel="0" collapsed="false">
      <c r="A4212" s="24" t="n">
        <f aca="false">A4211-0.01</f>
        <v>57.9199999999828</v>
      </c>
      <c r="B4212" s="21" t="n">
        <f aca="false">1+$F$3*$F$2*(1+$F$4)^A4212-(1+$F$3)^A4212</f>
        <v>-3240.71701612442</v>
      </c>
      <c r="C4212" s="22" t="n">
        <f aca="false">IF(AND(B4212&gt;=0,B4211&lt;0),1,0)</f>
        <v>0</v>
      </c>
    </row>
    <row r="4213" customFormat="false" ht="12.8" hidden="false" customHeight="false" outlineLevel="0" collapsed="false">
      <c r="A4213" s="24" t="n">
        <f aca="false">A4212-0.01</f>
        <v>57.9099999999828</v>
      </c>
      <c r="B4213" s="21" t="n">
        <f aca="false">1+$F$3*$F$2*(1+$F$4)^A4213-(1+$F$3)^A4213</f>
        <v>-3236.15297179385</v>
      </c>
      <c r="C4213" s="22" t="n">
        <f aca="false">IF(AND(B4213&gt;=0,B4212&lt;0),1,0)</f>
        <v>0</v>
      </c>
    </row>
    <row r="4214" customFormat="false" ht="12.8" hidden="false" customHeight="false" outlineLevel="0" collapsed="false">
      <c r="A4214" s="24" t="n">
        <f aca="false">A4213-0.01</f>
        <v>57.8999999999828</v>
      </c>
      <c r="B4214" s="21" t="n">
        <f aca="false">1+$F$3*$F$2*(1+$F$4)^A4214-(1+$F$3)^A4214</f>
        <v>-3231.59531612628</v>
      </c>
      <c r="C4214" s="22" t="n">
        <f aca="false">IF(AND(B4214&gt;=0,B4213&lt;0),1,0)</f>
        <v>0</v>
      </c>
    </row>
    <row r="4215" customFormat="false" ht="12.8" hidden="false" customHeight="false" outlineLevel="0" collapsed="false">
      <c r="A4215" s="24" t="n">
        <f aca="false">A4214-0.01</f>
        <v>57.8899999999828</v>
      </c>
      <c r="B4215" s="21" t="n">
        <f aca="false">1+$F$3*$F$2*(1+$F$4)^A4215-(1+$F$3)^A4215</f>
        <v>-3227.04404019342</v>
      </c>
      <c r="C4215" s="22" t="n">
        <f aca="false">IF(AND(B4215&gt;=0,B4214&lt;0),1,0)</f>
        <v>0</v>
      </c>
    </row>
    <row r="4216" customFormat="false" ht="12.8" hidden="false" customHeight="false" outlineLevel="0" collapsed="false">
      <c r="A4216" s="24" t="n">
        <f aca="false">A4215-0.01</f>
        <v>57.8799999999828</v>
      </c>
      <c r="B4216" s="21" t="n">
        <f aca="false">1+$F$3*$F$2*(1+$F$4)^A4216-(1+$F$3)^A4216</f>
        <v>-3222.49913507944</v>
      </c>
      <c r="C4216" s="22" t="n">
        <f aca="false">IF(AND(B4216&gt;=0,B4215&lt;0),1,0)</f>
        <v>0</v>
      </c>
    </row>
    <row r="4217" customFormat="false" ht="12.8" hidden="false" customHeight="false" outlineLevel="0" collapsed="false">
      <c r="A4217" s="24" t="n">
        <f aca="false">A4216-0.01</f>
        <v>57.8699999999828</v>
      </c>
      <c r="B4217" s="21" t="n">
        <f aca="false">1+$F$3*$F$2*(1+$F$4)^A4217-(1+$F$3)^A4217</f>
        <v>-3217.96059188096</v>
      </c>
      <c r="C4217" s="22" t="n">
        <f aca="false">IF(AND(B4217&gt;=0,B4216&lt;0),1,0)</f>
        <v>0</v>
      </c>
    </row>
    <row r="4218" customFormat="false" ht="12.8" hidden="false" customHeight="false" outlineLevel="0" collapsed="false">
      <c r="A4218" s="24" t="n">
        <f aca="false">A4217-0.01</f>
        <v>57.8599999999828</v>
      </c>
      <c r="B4218" s="21" t="n">
        <f aca="false">1+$F$3*$F$2*(1+$F$4)^A4218-(1+$F$3)^A4218</f>
        <v>-3213.42840170707</v>
      </c>
      <c r="C4218" s="22" t="n">
        <f aca="false">IF(AND(B4218&gt;=0,B4217&lt;0),1,0)</f>
        <v>0</v>
      </c>
    </row>
    <row r="4219" customFormat="false" ht="12.8" hidden="false" customHeight="false" outlineLevel="0" collapsed="false">
      <c r="A4219" s="24" t="n">
        <f aca="false">A4218-0.01</f>
        <v>57.8499999999828</v>
      </c>
      <c r="B4219" s="21" t="n">
        <f aca="false">1+$F$3*$F$2*(1+$F$4)^A4219-(1+$F$3)^A4219</f>
        <v>-3208.90255567922</v>
      </c>
      <c r="C4219" s="22" t="n">
        <f aca="false">IF(AND(B4219&gt;=0,B4218&lt;0),1,0)</f>
        <v>0</v>
      </c>
    </row>
    <row r="4220" customFormat="false" ht="12.8" hidden="false" customHeight="false" outlineLevel="0" collapsed="false">
      <c r="A4220" s="24" t="n">
        <f aca="false">A4219-0.01</f>
        <v>57.8399999999828</v>
      </c>
      <c r="B4220" s="21" t="n">
        <f aca="false">1+$F$3*$F$2*(1+$F$4)^A4220-(1+$F$3)^A4220</f>
        <v>-3204.38304493132</v>
      </c>
      <c r="C4220" s="22" t="n">
        <f aca="false">IF(AND(B4220&gt;=0,B4219&lt;0),1,0)</f>
        <v>0</v>
      </c>
    </row>
    <row r="4221" customFormat="false" ht="12.8" hidden="false" customHeight="false" outlineLevel="0" collapsed="false">
      <c r="A4221" s="24" t="n">
        <f aca="false">A4220-0.01</f>
        <v>57.8299999999828</v>
      </c>
      <c r="B4221" s="21" t="n">
        <f aca="false">1+$F$3*$F$2*(1+$F$4)^A4221-(1+$F$3)^A4221</f>
        <v>-3199.86986060964</v>
      </c>
      <c r="C4221" s="22" t="n">
        <f aca="false">IF(AND(B4221&gt;=0,B4220&lt;0),1,0)</f>
        <v>0</v>
      </c>
    </row>
    <row r="4222" customFormat="false" ht="12.8" hidden="false" customHeight="false" outlineLevel="0" collapsed="false">
      <c r="A4222" s="24" t="n">
        <f aca="false">A4221-0.01</f>
        <v>57.8199999999828</v>
      </c>
      <c r="B4222" s="21" t="n">
        <f aca="false">1+$F$3*$F$2*(1+$F$4)^A4222-(1+$F$3)^A4222</f>
        <v>-3195.36299387281</v>
      </c>
      <c r="C4222" s="22" t="n">
        <f aca="false">IF(AND(B4222&gt;=0,B4221&lt;0),1,0)</f>
        <v>0</v>
      </c>
    </row>
    <row r="4223" customFormat="false" ht="12.8" hidden="false" customHeight="false" outlineLevel="0" collapsed="false">
      <c r="A4223" s="24" t="n">
        <f aca="false">A4222-0.01</f>
        <v>57.8099999999828</v>
      </c>
      <c r="B4223" s="21" t="n">
        <f aca="false">1+$F$3*$F$2*(1+$F$4)^A4223-(1+$F$3)^A4223</f>
        <v>-3190.86243589183</v>
      </c>
      <c r="C4223" s="22" t="n">
        <f aca="false">IF(AND(B4223&gt;=0,B4222&lt;0),1,0)</f>
        <v>0</v>
      </c>
    </row>
    <row r="4224" customFormat="false" ht="12.8" hidden="false" customHeight="false" outlineLevel="0" collapsed="false">
      <c r="A4224" s="24" t="n">
        <f aca="false">A4223-0.01</f>
        <v>57.7999999999828</v>
      </c>
      <c r="B4224" s="21" t="n">
        <f aca="false">1+$F$3*$F$2*(1+$F$4)^A4224-(1+$F$3)^A4224</f>
        <v>-3186.36817785001</v>
      </c>
      <c r="C4224" s="22" t="n">
        <f aca="false">IF(AND(B4224&gt;=0,B4223&lt;0),1,0)</f>
        <v>0</v>
      </c>
    </row>
    <row r="4225" customFormat="false" ht="12.8" hidden="false" customHeight="false" outlineLevel="0" collapsed="false">
      <c r="A4225" s="24" t="n">
        <f aca="false">A4224-0.01</f>
        <v>57.7899999999828</v>
      </c>
      <c r="B4225" s="21" t="n">
        <f aca="false">1+$F$3*$F$2*(1+$F$4)^A4225-(1+$F$3)^A4225</f>
        <v>-3181.880210943</v>
      </c>
      <c r="C4225" s="22" t="n">
        <f aca="false">IF(AND(B4225&gt;=0,B4224&lt;0),1,0)</f>
        <v>0</v>
      </c>
    </row>
    <row r="4226" customFormat="false" ht="12.8" hidden="false" customHeight="false" outlineLevel="0" collapsed="false">
      <c r="A4226" s="24" t="n">
        <f aca="false">A4225-0.01</f>
        <v>57.7799999999828</v>
      </c>
      <c r="B4226" s="21" t="n">
        <f aca="false">1+$F$3*$F$2*(1+$F$4)^A4226-(1+$F$3)^A4226</f>
        <v>-3177.39852637874</v>
      </c>
      <c r="C4226" s="22" t="n">
        <f aca="false">IF(AND(B4226&gt;=0,B4225&lt;0),1,0)</f>
        <v>0</v>
      </c>
    </row>
    <row r="4227" customFormat="false" ht="12.8" hidden="false" customHeight="false" outlineLevel="0" collapsed="false">
      <c r="A4227" s="24" t="n">
        <f aca="false">A4226-0.01</f>
        <v>57.7699999999828</v>
      </c>
      <c r="B4227" s="21" t="n">
        <f aca="false">1+$F$3*$F$2*(1+$F$4)^A4227-(1+$F$3)^A4227</f>
        <v>-3172.92311537744</v>
      </c>
      <c r="C4227" s="22" t="n">
        <f aca="false">IF(AND(B4227&gt;=0,B4226&lt;0),1,0)</f>
        <v>0</v>
      </c>
    </row>
    <row r="4228" customFormat="false" ht="12.8" hidden="false" customHeight="false" outlineLevel="0" collapsed="false">
      <c r="A4228" s="24" t="n">
        <f aca="false">A4227-0.01</f>
        <v>57.7599999999828</v>
      </c>
      <c r="B4228" s="21" t="n">
        <f aca="false">1+$F$3*$F$2*(1+$F$4)^A4228-(1+$F$3)^A4228</f>
        <v>-3168.45396917158</v>
      </c>
      <c r="C4228" s="22" t="n">
        <f aca="false">IF(AND(B4228&gt;=0,B4227&lt;0),1,0)</f>
        <v>0</v>
      </c>
    </row>
    <row r="4229" customFormat="false" ht="12.8" hidden="false" customHeight="false" outlineLevel="0" collapsed="false">
      <c r="A4229" s="24" t="n">
        <f aca="false">A4228-0.01</f>
        <v>57.7499999999828</v>
      </c>
      <c r="B4229" s="21" t="n">
        <f aca="false">1+$F$3*$F$2*(1+$F$4)^A4229-(1+$F$3)^A4229</f>
        <v>-3163.9910790059</v>
      </c>
      <c r="C4229" s="22" t="n">
        <f aca="false">IF(AND(B4229&gt;=0,B4228&lt;0),1,0)</f>
        <v>0</v>
      </c>
    </row>
    <row r="4230" customFormat="false" ht="12.8" hidden="false" customHeight="false" outlineLevel="0" collapsed="false">
      <c r="A4230" s="24" t="n">
        <f aca="false">A4229-0.01</f>
        <v>57.7399999999828</v>
      </c>
      <c r="B4230" s="21" t="n">
        <f aca="false">1+$F$3*$F$2*(1+$F$4)^A4230-(1+$F$3)^A4230</f>
        <v>-3159.53443613736</v>
      </c>
      <c r="C4230" s="22" t="n">
        <f aca="false">IF(AND(B4230&gt;=0,B4229&lt;0),1,0)</f>
        <v>0</v>
      </c>
    </row>
    <row r="4231" customFormat="false" ht="12.8" hidden="false" customHeight="false" outlineLevel="0" collapsed="false">
      <c r="A4231" s="24" t="n">
        <f aca="false">A4230-0.01</f>
        <v>57.7299999999828</v>
      </c>
      <c r="B4231" s="21" t="n">
        <f aca="false">1+$F$3*$F$2*(1+$F$4)^A4231-(1+$F$3)^A4231</f>
        <v>-3155.08403183513</v>
      </c>
      <c r="C4231" s="22" t="n">
        <f aca="false">IF(AND(B4231&gt;=0,B4230&lt;0),1,0)</f>
        <v>0</v>
      </c>
    </row>
    <row r="4232" customFormat="false" ht="12.8" hidden="false" customHeight="false" outlineLevel="0" collapsed="false">
      <c r="A4232" s="24" t="n">
        <f aca="false">A4231-0.01</f>
        <v>57.7199999999828</v>
      </c>
      <c r="B4232" s="21" t="n">
        <f aca="false">1+$F$3*$F$2*(1+$F$4)^A4232-(1+$F$3)^A4232</f>
        <v>-3150.63985738059</v>
      </c>
      <c r="C4232" s="22" t="n">
        <f aca="false">IF(AND(B4232&gt;=0,B4231&lt;0),1,0)</f>
        <v>0</v>
      </c>
    </row>
    <row r="4233" customFormat="false" ht="12.8" hidden="false" customHeight="false" outlineLevel="0" collapsed="false">
      <c r="A4233" s="24" t="n">
        <f aca="false">A4232-0.01</f>
        <v>57.7099999999828</v>
      </c>
      <c r="B4233" s="21" t="n">
        <f aca="false">1+$F$3*$F$2*(1+$F$4)^A4233-(1+$F$3)^A4233</f>
        <v>-3146.20190406727</v>
      </c>
      <c r="C4233" s="22" t="n">
        <f aca="false">IF(AND(B4233&gt;=0,B4232&lt;0),1,0)</f>
        <v>0</v>
      </c>
    </row>
    <row r="4234" customFormat="false" ht="12.8" hidden="false" customHeight="false" outlineLevel="0" collapsed="false">
      <c r="A4234" s="24" t="n">
        <f aca="false">A4233-0.01</f>
        <v>57.6999999999828</v>
      </c>
      <c r="B4234" s="21" t="n">
        <f aca="false">1+$F$3*$F$2*(1+$F$4)^A4234-(1+$F$3)^A4234</f>
        <v>-3141.7701632009</v>
      </c>
      <c r="C4234" s="22" t="n">
        <f aca="false">IF(AND(B4234&gt;=0,B4233&lt;0),1,0)</f>
        <v>0</v>
      </c>
    </row>
    <row r="4235" customFormat="false" ht="12.8" hidden="false" customHeight="false" outlineLevel="0" collapsed="false">
      <c r="A4235" s="24" t="n">
        <f aca="false">A4234-0.01</f>
        <v>57.6899999999828</v>
      </c>
      <c r="B4235" s="21" t="n">
        <f aca="false">1+$F$3*$F$2*(1+$F$4)^A4235-(1+$F$3)^A4235</f>
        <v>-3137.34462609933</v>
      </c>
      <c r="C4235" s="22" t="n">
        <f aca="false">IF(AND(B4235&gt;=0,B4234&lt;0),1,0)</f>
        <v>0</v>
      </c>
    </row>
    <row r="4236" customFormat="false" ht="12.8" hidden="false" customHeight="false" outlineLevel="0" collapsed="false">
      <c r="A4236" s="24" t="n">
        <f aca="false">A4235-0.01</f>
        <v>57.6799999999829</v>
      </c>
      <c r="B4236" s="21" t="n">
        <f aca="false">1+$F$3*$F$2*(1+$F$4)^A4236-(1+$F$3)^A4236</f>
        <v>-3132.92528409254</v>
      </c>
      <c r="C4236" s="22" t="n">
        <f aca="false">IF(AND(B4236&gt;=0,B4235&lt;0),1,0)</f>
        <v>0</v>
      </c>
    </row>
    <row r="4237" customFormat="false" ht="12.8" hidden="false" customHeight="false" outlineLevel="0" collapsed="false">
      <c r="A4237" s="24" t="n">
        <f aca="false">A4236-0.01</f>
        <v>57.6699999999829</v>
      </c>
      <c r="B4237" s="21" t="n">
        <f aca="false">1+$F$3*$F$2*(1+$F$4)^A4237-(1+$F$3)^A4237</f>
        <v>-3128.51212852263</v>
      </c>
      <c r="C4237" s="22" t="n">
        <f aca="false">IF(AND(B4237&gt;=0,B4236&lt;0),1,0)</f>
        <v>0</v>
      </c>
    </row>
    <row r="4238" customFormat="false" ht="12.8" hidden="false" customHeight="false" outlineLevel="0" collapsed="false">
      <c r="A4238" s="24" t="n">
        <f aca="false">A4237-0.01</f>
        <v>57.6599999999829</v>
      </c>
      <c r="B4238" s="21" t="n">
        <f aca="false">1+$F$3*$F$2*(1+$F$4)^A4238-(1+$F$3)^A4238</f>
        <v>-3124.10515074379</v>
      </c>
      <c r="C4238" s="22" t="n">
        <f aca="false">IF(AND(B4238&gt;=0,B4237&lt;0),1,0)</f>
        <v>0</v>
      </c>
    </row>
    <row r="4239" customFormat="false" ht="12.8" hidden="false" customHeight="false" outlineLevel="0" collapsed="false">
      <c r="A4239" s="24" t="n">
        <f aca="false">A4238-0.01</f>
        <v>57.6499999999829</v>
      </c>
      <c r="B4239" s="21" t="n">
        <f aca="false">1+$F$3*$F$2*(1+$F$4)^A4239-(1+$F$3)^A4239</f>
        <v>-3119.70434212229</v>
      </c>
      <c r="C4239" s="22" t="n">
        <f aca="false">IF(AND(B4239&gt;=0,B4238&lt;0),1,0)</f>
        <v>0</v>
      </c>
    </row>
    <row r="4240" customFormat="false" ht="12.8" hidden="false" customHeight="false" outlineLevel="0" collapsed="false">
      <c r="A4240" s="24" t="n">
        <f aca="false">A4239-0.01</f>
        <v>57.6399999999829</v>
      </c>
      <c r="B4240" s="21" t="n">
        <f aca="false">1+$F$3*$F$2*(1+$F$4)^A4240-(1+$F$3)^A4240</f>
        <v>-3115.30969403644</v>
      </c>
      <c r="C4240" s="22" t="n">
        <f aca="false">IF(AND(B4240&gt;=0,B4239&lt;0),1,0)</f>
        <v>0</v>
      </c>
    </row>
    <row r="4241" customFormat="false" ht="12.8" hidden="false" customHeight="false" outlineLevel="0" collapsed="false">
      <c r="A4241" s="24" t="n">
        <f aca="false">A4240-0.01</f>
        <v>57.6299999999829</v>
      </c>
      <c r="B4241" s="21" t="n">
        <f aca="false">1+$F$3*$F$2*(1+$F$4)^A4241-(1+$F$3)^A4241</f>
        <v>-3110.92119787663</v>
      </c>
      <c r="C4241" s="22" t="n">
        <f aca="false">IF(AND(B4241&gt;=0,B4240&lt;0),1,0)</f>
        <v>0</v>
      </c>
    </row>
    <row r="4242" customFormat="false" ht="12.8" hidden="false" customHeight="false" outlineLevel="0" collapsed="false">
      <c r="A4242" s="24" t="n">
        <f aca="false">A4241-0.01</f>
        <v>57.6199999999829</v>
      </c>
      <c r="B4242" s="21" t="n">
        <f aca="false">1+$F$3*$F$2*(1+$F$4)^A4242-(1+$F$3)^A4242</f>
        <v>-3106.53884504525</v>
      </c>
      <c r="C4242" s="22" t="n">
        <f aca="false">IF(AND(B4242&gt;=0,B4241&lt;0),1,0)</f>
        <v>0</v>
      </c>
    </row>
    <row r="4243" customFormat="false" ht="12.8" hidden="false" customHeight="false" outlineLevel="0" collapsed="false">
      <c r="A4243" s="24" t="n">
        <f aca="false">A4242-0.01</f>
        <v>57.6099999999829</v>
      </c>
      <c r="B4243" s="21" t="n">
        <f aca="false">1+$F$3*$F$2*(1+$F$4)^A4243-(1+$F$3)^A4243</f>
        <v>-3102.16262695671</v>
      </c>
      <c r="C4243" s="22" t="n">
        <f aca="false">IF(AND(B4243&gt;=0,B4242&lt;0),1,0)</f>
        <v>0</v>
      </c>
    </row>
    <row r="4244" customFormat="false" ht="12.8" hidden="false" customHeight="false" outlineLevel="0" collapsed="false">
      <c r="A4244" s="24" t="n">
        <f aca="false">A4243-0.01</f>
        <v>57.5999999999829</v>
      </c>
      <c r="B4244" s="21" t="n">
        <f aca="false">1+$F$3*$F$2*(1+$F$4)^A4244-(1+$F$3)^A4244</f>
        <v>-3097.79253503741</v>
      </c>
      <c r="C4244" s="22" t="n">
        <f aca="false">IF(AND(B4244&gt;=0,B4243&lt;0),1,0)</f>
        <v>0</v>
      </c>
    </row>
    <row r="4245" customFormat="false" ht="12.8" hidden="false" customHeight="false" outlineLevel="0" collapsed="false">
      <c r="A4245" s="24" t="n">
        <f aca="false">A4244-0.01</f>
        <v>57.5899999999829</v>
      </c>
      <c r="B4245" s="21" t="n">
        <f aca="false">1+$F$3*$F$2*(1+$F$4)^A4245-(1+$F$3)^A4245</f>
        <v>-3093.42856072572</v>
      </c>
      <c r="C4245" s="22" t="n">
        <f aca="false">IF(AND(B4245&gt;=0,B4244&lt;0),1,0)</f>
        <v>0</v>
      </c>
    </row>
    <row r="4246" customFormat="false" ht="12.8" hidden="false" customHeight="false" outlineLevel="0" collapsed="false">
      <c r="A4246" s="24" t="n">
        <f aca="false">A4245-0.01</f>
        <v>57.5799999999829</v>
      </c>
      <c r="B4246" s="21" t="n">
        <f aca="false">1+$F$3*$F$2*(1+$F$4)^A4246-(1+$F$3)^A4246</f>
        <v>-3089.07069547199</v>
      </c>
      <c r="C4246" s="22" t="n">
        <f aca="false">IF(AND(B4246&gt;=0,B4245&lt;0),1,0)</f>
        <v>0</v>
      </c>
    </row>
    <row r="4247" customFormat="false" ht="12.8" hidden="false" customHeight="false" outlineLevel="0" collapsed="false">
      <c r="A4247" s="24" t="n">
        <f aca="false">A4246-0.01</f>
        <v>57.5699999999829</v>
      </c>
      <c r="B4247" s="21" t="n">
        <f aca="false">1+$F$3*$F$2*(1+$F$4)^A4247-(1+$F$3)^A4247</f>
        <v>-3084.71893073848</v>
      </c>
      <c r="C4247" s="22" t="n">
        <f aca="false">IF(AND(B4247&gt;=0,B4246&lt;0),1,0)</f>
        <v>0</v>
      </c>
    </row>
    <row r="4248" customFormat="false" ht="12.8" hidden="false" customHeight="false" outlineLevel="0" collapsed="false">
      <c r="A4248" s="24" t="n">
        <f aca="false">A4247-0.01</f>
        <v>57.5599999999829</v>
      </c>
      <c r="B4248" s="21" t="n">
        <f aca="false">1+$F$3*$F$2*(1+$F$4)^A4248-(1+$F$3)^A4248</f>
        <v>-3080.37325799942</v>
      </c>
      <c r="C4248" s="22" t="n">
        <f aca="false">IF(AND(B4248&gt;=0,B4247&lt;0),1,0)</f>
        <v>0</v>
      </c>
    </row>
    <row r="4249" customFormat="false" ht="12.8" hidden="false" customHeight="false" outlineLevel="0" collapsed="false">
      <c r="A4249" s="24" t="n">
        <f aca="false">A4248-0.01</f>
        <v>57.5499999999829</v>
      </c>
      <c r="B4249" s="21" t="n">
        <f aca="false">1+$F$3*$F$2*(1+$F$4)^A4249-(1+$F$3)^A4249</f>
        <v>-3076.03366874091</v>
      </c>
      <c r="C4249" s="22" t="n">
        <f aca="false">IF(AND(B4249&gt;=0,B4248&lt;0),1,0)</f>
        <v>0</v>
      </c>
    </row>
    <row r="4250" customFormat="false" ht="12.8" hidden="false" customHeight="false" outlineLevel="0" collapsed="false">
      <c r="A4250" s="24" t="n">
        <f aca="false">A4249-0.01</f>
        <v>57.5399999999829</v>
      </c>
      <c r="B4250" s="21" t="n">
        <f aca="false">1+$F$3*$F$2*(1+$F$4)^A4250-(1+$F$3)^A4250</f>
        <v>-3071.70015446097</v>
      </c>
      <c r="C4250" s="22" t="n">
        <f aca="false">IF(AND(B4250&gt;=0,B4249&lt;0),1,0)</f>
        <v>0</v>
      </c>
    </row>
    <row r="4251" customFormat="false" ht="12.8" hidden="false" customHeight="false" outlineLevel="0" collapsed="false">
      <c r="A4251" s="24" t="n">
        <f aca="false">A4250-0.01</f>
        <v>57.5299999999829</v>
      </c>
      <c r="B4251" s="21" t="n">
        <f aca="false">1+$F$3*$F$2*(1+$F$4)^A4251-(1+$F$3)^A4251</f>
        <v>-3067.37270666947</v>
      </c>
      <c r="C4251" s="22" t="n">
        <f aca="false">IF(AND(B4251&gt;=0,B4250&lt;0),1,0)</f>
        <v>0</v>
      </c>
    </row>
    <row r="4252" customFormat="false" ht="12.8" hidden="false" customHeight="false" outlineLevel="0" collapsed="false">
      <c r="A4252" s="24" t="n">
        <f aca="false">A4251-0.01</f>
        <v>57.5199999999829</v>
      </c>
      <c r="B4252" s="21" t="n">
        <f aca="false">1+$F$3*$F$2*(1+$F$4)^A4252-(1+$F$3)^A4252</f>
        <v>-3063.05131688817</v>
      </c>
      <c r="C4252" s="22" t="n">
        <f aca="false">IF(AND(B4252&gt;=0,B4251&lt;0),1,0)</f>
        <v>0</v>
      </c>
    </row>
    <row r="4253" customFormat="false" ht="12.8" hidden="false" customHeight="false" outlineLevel="0" collapsed="false">
      <c r="A4253" s="24" t="n">
        <f aca="false">A4252-0.01</f>
        <v>57.5099999999829</v>
      </c>
      <c r="B4253" s="21" t="n">
        <f aca="false">1+$F$3*$F$2*(1+$F$4)^A4253-(1+$F$3)^A4253</f>
        <v>-3058.73597665065</v>
      </c>
      <c r="C4253" s="22" t="n">
        <f aca="false">IF(AND(B4253&gt;=0,B4252&lt;0),1,0)</f>
        <v>0</v>
      </c>
    </row>
    <row r="4254" customFormat="false" ht="12.8" hidden="false" customHeight="false" outlineLevel="0" collapsed="false">
      <c r="A4254" s="24" t="n">
        <f aca="false">A4253-0.01</f>
        <v>57.4999999999829</v>
      </c>
      <c r="B4254" s="21" t="n">
        <f aca="false">1+$F$3*$F$2*(1+$F$4)^A4254-(1+$F$3)^A4254</f>
        <v>-3054.42667750232</v>
      </c>
      <c r="C4254" s="22" t="n">
        <f aca="false">IF(AND(B4254&gt;=0,B4253&lt;0),1,0)</f>
        <v>0</v>
      </c>
    </row>
    <row r="4255" customFormat="false" ht="12.8" hidden="false" customHeight="false" outlineLevel="0" collapsed="false">
      <c r="A4255" s="24" t="n">
        <f aca="false">A4254-0.01</f>
        <v>57.4899999999829</v>
      </c>
      <c r="B4255" s="21" t="n">
        <f aca="false">1+$F$3*$F$2*(1+$F$4)^A4255-(1+$F$3)^A4255</f>
        <v>-3050.12341100042</v>
      </c>
      <c r="C4255" s="22" t="n">
        <f aca="false">IF(AND(B4255&gt;=0,B4254&lt;0),1,0)</f>
        <v>0</v>
      </c>
    </row>
    <row r="4256" customFormat="false" ht="12.8" hidden="false" customHeight="false" outlineLevel="0" collapsed="false">
      <c r="A4256" s="24" t="n">
        <f aca="false">A4255-0.01</f>
        <v>57.4799999999829</v>
      </c>
      <c r="B4256" s="21" t="n">
        <f aca="false">1+$F$3*$F$2*(1+$F$4)^A4256-(1+$F$3)^A4256</f>
        <v>-3045.82616871397</v>
      </c>
      <c r="C4256" s="22" t="n">
        <f aca="false">IF(AND(B4256&gt;=0,B4255&lt;0),1,0)</f>
        <v>0</v>
      </c>
    </row>
    <row r="4257" customFormat="false" ht="12.8" hidden="false" customHeight="false" outlineLevel="0" collapsed="false">
      <c r="A4257" s="24" t="n">
        <f aca="false">A4256-0.01</f>
        <v>57.4699999999829</v>
      </c>
      <c r="B4257" s="21" t="n">
        <f aca="false">1+$F$3*$F$2*(1+$F$4)^A4257-(1+$F$3)^A4257</f>
        <v>-3041.53494222375</v>
      </c>
      <c r="C4257" s="22" t="n">
        <f aca="false">IF(AND(B4257&gt;=0,B4256&lt;0),1,0)</f>
        <v>0</v>
      </c>
    </row>
    <row r="4258" customFormat="false" ht="12.8" hidden="false" customHeight="false" outlineLevel="0" collapsed="false">
      <c r="A4258" s="24" t="n">
        <f aca="false">A4257-0.01</f>
        <v>57.4599999999829</v>
      </c>
      <c r="B4258" s="21" t="n">
        <f aca="false">1+$F$3*$F$2*(1+$F$4)^A4258-(1+$F$3)^A4258</f>
        <v>-3037.24972312232</v>
      </c>
      <c r="C4258" s="22" t="n">
        <f aca="false">IF(AND(B4258&gt;=0,B4257&lt;0),1,0)</f>
        <v>0</v>
      </c>
    </row>
    <row r="4259" customFormat="false" ht="12.8" hidden="false" customHeight="false" outlineLevel="0" collapsed="false">
      <c r="A4259" s="24" t="n">
        <f aca="false">A4258-0.01</f>
        <v>57.4499999999829</v>
      </c>
      <c r="B4259" s="21" t="n">
        <f aca="false">1+$F$3*$F$2*(1+$F$4)^A4259-(1+$F$3)^A4259</f>
        <v>-3032.97050301399</v>
      </c>
      <c r="C4259" s="22" t="n">
        <f aca="false">IF(AND(B4259&gt;=0,B4258&lt;0),1,0)</f>
        <v>0</v>
      </c>
    </row>
    <row r="4260" customFormat="false" ht="12.8" hidden="false" customHeight="false" outlineLevel="0" collapsed="false">
      <c r="A4260" s="24" t="n">
        <f aca="false">A4259-0.01</f>
        <v>57.4399999999829</v>
      </c>
      <c r="B4260" s="21" t="n">
        <f aca="false">1+$F$3*$F$2*(1+$F$4)^A4260-(1+$F$3)^A4260</f>
        <v>-3028.69727351479</v>
      </c>
      <c r="C4260" s="22" t="n">
        <f aca="false">IF(AND(B4260&gt;=0,B4259&lt;0),1,0)</f>
        <v>0</v>
      </c>
    </row>
    <row r="4261" customFormat="false" ht="12.8" hidden="false" customHeight="false" outlineLevel="0" collapsed="false">
      <c r="A4261" s="24" t="n">
        <f aca="false">A4260-0.01</f>
        <v>57.4299999999829</v>
      </c>
      <c r="B4261" s="21" t="n">
        <f aca="false">1+$F$3*$F$2*(1+$F$4)^A4261-(1+$F$3)^A4261</f>
        <v>-3024.43002625245</v>
      </c>
      <c r="C4261" s="22" t="n">
        <f aca="false">IF(AND(B4261&gt;=0,B4260&lt;0),1,0)</f>
        <v>0</v>
      </c>
    </row>
    <row r="4262" customFormat="false" ht="12.8" hidden="false" customHeight="false" outlineLevel="0" collapsed="false">
      <c r="A4262" s="24" t="n">
        <f aca="false">A4261-0.01</f>
        <v>57.4199999999829</v>
      </c>
      <c r="B4262" s="21" t="n">
        <f aca="false">1+$F$3*$F$2*(1+$F$4)^A4262-(1+$F$3)^A4262</f>
        <v>-3020.16875286642</v>
      </c>
      <c r="C4262" s="22" t="n">
        <f aca="false">IF(AND(B4262&gt;=0,B4261&lt;0),1,0)</f>
        <v>0</v>
      </c>
    </row>
    <row r="4263" customFormat="false" ht="12.8" hidden="false" customHeight="false" outlineLevel="0" collapsed="false">
      <c r="A4263" s="24" t="n">
        <f aca="false">A4262-0.01</f>
        <v>57.4099999999829</v>
      </c>
      <c r="B4263" s="21" t="n">
        <f aca="false">1+$F$3*$F$2*(1+$F$4)^A4263-(1+$F$3)^A4263</f>
        <v>-3015.91344500781</v>
      </c>
      <c r="C4263" s="22" t="n">
        <f aca="false">IF(AND(B4263&gt;=0,B4262&lt;0),1,0)</f>
        <v>0</v>
      </c>
    </row>
    <row r="4264" customFormat="false" ht="12.8" hidden="false" customHeight="false" outlineLevel="0" collapsed="false">
      <c r="A4264" s="24" t="n">
        <f aca="false">A4263-0.01</f>
        <v>57.3999999999829</v>
      </c>
      <c r="B4264" s="21" t="n">
        <f aca="false">1+$F$3*$F$2*(1+$F$4)^A4264-(1+$F$3)^A4264</f>
        <v>-3011.66409433939</v>
      </c>
      <c r="C4264" s="22" t="n">
        <f aca="false">IF(AND(B4264&gt;=0,B4263&lt;0),1,0)</f>
        <v>0</v>
      </c>
    </row>
    <row r="4265" customFormat="false" ht="12.8" hidden="false" customHeight="false" outlineLevel="0" collapsed="false">
      <c r="A4265" s="24" t="n">
        <f aca="false">A4264-0.01</f>
        <v>57.3899999999829</v>
      </c>
      <c r="B4265" s="21" t="n">
        <f aca="false">1+$F$3*$F$2*(1+$F$4)^A4265-(1+$F$3)^A4265</f>
        <v>-3007.42069253559</v>
      </c>
      <c r="C4265" s="22" t="n">
        <f aca="false">IF(AND(B4265&gt;=0,B4264&lt;0),1,0)</f>
        <v>0</v>
      </c>
    </row>
    <row r="4266" customFormat="false" ht="12.8" hidden="false" customHeight="false" outlineLevel="0" collapsed="false">
      <c r="A4266" s="24" t="n">
        <f aca="false">A4265-0.01</f>
        <v>57.3799999999829</v>
      </c>
      <c r="B4266" s="21" t="n">
        <f aca="false">1+$F$3*$F$2*(1+$F$4)^A4266-(1+$F$3)^A4266</f>
        <v>-3003.18323128247</v>
      </c>
      <c r="C4266" s="22" t="n">
        <f aca="false">IF(AND(B4266&gt;=0,B4265&lt;0),1,0)</f>
        <v>0</v>
      </c>
    </row>
    <row r="4267" customFormat="false" ht="12.8" hidden="false" customHeight="false" outlineLevel="0" collapsed="false">
      <c r="A4267" s="24" t="n">
        <f aca="false">A4266-0.01</f>
        <v>57.3699999999829</v>
      </c>
      <c r="B4267" s="21" t="n">
        <f aca="false">1+$F$3*$F$2*(1+$F$4)^A4267-(1+$F$3)^A4267</f>
        <v>-2998.95170227768</v>
      </c>
      <c r="C4267" s="22" t="n">
        <f aca="false">IF(AND(B4267&gt;=0,B4266&lt;0),1,0)</f>
        <v>0</v>
      </c>
    </row>
    <row r="4268" customFormat="false" ht="12.8" hidden="false" customHeight="false" outlineLevel="0" collapsed="false">
      <c r="A4268" s="24" t="n">
        <f aca="false">A4267-0.01</f>
        <v>57.3599999999829</v>
      </c>
      <c r="B4268" s="21" t="n">
        <f aca="false">1+$F$3*$F$2*(1+$F$4)^A4268-(1+$F$3)^A4268</f>
        <v>-2994.72609723051</v>
      </c>
      <c r="C4268" s="22" t="n">
        <f aca="false">IF(AND(B4268&gt;=0,B4267&lt;0),1,0)</f>
        <v>0</v>
      </c>
    </row>
    <row r="4269" customFormat="false" ht="12.8" hidden="false" customHeight="false" outlineLevel="0" collapsed="false">
      <c r="A4269" s="24" t="n">
        <f aca="false">A4268-0.01</f>
        <v>57.3499999999829</v>
      </c>
      <c r="B4269" s="21" t="n">
        <f aca="false">1+$F$3*$F$2*(1+$F$4)^A4269-(1+$F$3)^A4269</f>
        <v>-2990.50640786178</v>
      </c>
      <c r="C4269" s="22" t="n">
        <f aca="false">IF(AND(B4269&gt;=0,B4268&lt;0),1,0)</f>
        <v>0</v>
      </c>
    </row>
    <row r="4270" customFormat="false" ht="12.8" hidden="false" customHeight="false" outlineLevel="0" collapsed="false">
      <c r="A4270" s="24" t="n">
        <f aca="false">A4269-0.01</f>
        <v>57.3399999999829</v>
      </c>
      <c r="B4270" s="21" t="n">
        <f aca="false">1+$F$3*$F$2*(1+$F$4)^A4270-(1+$F$3)^A4270</f>
        <v>-2986.29262590393</v>
      </c>
      <c r="C4270" s="22" t="n">
        <f aca="false">IF(AND(B4270&gt;=0,B4269&lt;0),1,0)</f>
        <v>0</v>
      </c>
    </row>
    <row r="4271" customFormat="false" ht="12.8" hidden="false" customHeight="false" outlineLevel="0" collapsed="false">
      <c r="A4271" s="24" t="n">
        <f aca="false">A4270-0.01</f>
        <v>57.3299999999829</v>
      </c>
      <c r="B4271" s="21" t="n">
        <f aca="false">1+$F$3*$F$2*(1+$F$4)^A4271-(1+$F$3)^A4271</f>
        <v>-2982.08474310089</v>
      </c>
      <c r="C4271" s="22" t="n">
        <f aca="false">IF(AND(B4271&gt;=0,B4270&lt;0),1,0)</f>
        <v>0</v>
      </c>
    </row>
    <row r="4272" customFormat="false" ht="12.8" hidden="false" customHeight="false" outlineLevel="0" collapsed="false">
      <c r="A4272" s="24" t="n">
        <f aca="false">A4271-0.01</f>
        <v>57.3199999999829</v>
      </c>
      <c r="B4272" s="21" t="n">
        <f aca="false">1+$F$3*$F$2*(1+$F$4)^A4272-(1+$F$3)^A4272</f>
        <v>-2977.88275120818</v>
      </c>
      <c r="C4272" s="22" t="n">
        <f aca="false">IF(AND(B4272&gt;=0,B4271&lt;0),1,0)</f>
        <v>0</v>
      </c>
    </row>
    <row r="4273" customFormat="false" ht="12.8" hidden="false" customHeight="false" outlineLevel="0" collapsed="false">
      <c r="A4273" s="24" t="n">
        <f aca="false">A4272-0.01</f>
        <v>57.3099999999829</v>
      </c>
      <c r="B4273" s="21" t="n">
        <f aca="false">1+$F$3*$F$2*(1+$F$4)^A4273-(1+$F$3)^A4273</f>
        <v>-2973.6866419928</v>
      </c>
      <c r="C4273" s="22" t="n">
        <f aca="false">IF(AND(B4273&gt;=0,B4272&lt;0),1,0)</f>
        <v>0</v>
      </c>
    </row>
    <row r="4274" customFormat="false" ht="12.8" hidden="false" customHeight="false" outlineLevel="0" collapsed="false">
      <c r="A4274" s="24" t="n">
        <f aca="false">A4273-0.01</f>
        <v>57.2999999999829</v>
      </c>
      <c r="B4274" s="21" t="n">
        <f aca="false">1+$F$3*$F$2*(1+$F$4)^A4274-(1+$F$3)^A4274</f>
        <v>-2969.49640723326</v>
      </c>
      <c r="C4274" s="22" t="n">
        <f aca="false">IF(AND(B4274&gt;=0,B4273&lt;0),1,0)</f>
        <v>0</v>
      </c>
    </row>
    <row r="4275" customFormat="false" ht="12.8" hidden="false" customHeight="false" outlineLevel="0" collapsed="false">
      <c r="A4275" s="24" t="n">
        <f aca="false">A4274-0.01</f>
        <v>57.2899999999829</v>
      </c>
      <c r="B4275" s="21" t="n">
        <f aca="false">1+$F$3*$F$2*(1+$F$4)^A4275-(1+$F$3)^A4275</f>
        <v>-2965.31203871956</v>
      </c>
      <c r="C4275" s="22" t="n">
        <f aca="false">IF(AND(B4275&gt;=0,B4274&lt;0),1,0)</f>
        <v>0</v>
      </c>
    </row>
    <row r="4276" customFormat="false" ht="12.8" hidden="false" customHeight="false" outlineLevel="0" collapsed="false">
      <c r="A4276" s="24" t="n">
        <f aca="false">A4275-0.01</f>
        <v>57.2799999999829</v>
      </c>
      <c r="B4276" s="21" t="n">
        <f aca="false">1+$F$3*$F$2*(1+$F$4)^A4276-(1+$F$3)^A4276</f>
        <v>-2961.13352825316</v>
      </c>
      <c r="C4276" s="22" t="n">
        <f aca="false">IF(AND(B4276&gt;=0,B4275&lt;0),1,0)</f>
        <v>0</v>
      </c>
    </row>
    <row r="4277" customFormat="false" ht="12.8" hidden="false" customHeight="false" outlineLevel="0" collapsed="false">
      <c r="A4277" s="24" t="n">
        <f aca="false">A4276-0.01</f>
        <v>57.2699999999829</v>
      </c>
      <c r="B4277" s="21" t="n">
        <f aca="false">1+$F$3*$F$2*(1+$F$4)^A4277-(1+$F$3)^A4277</f>
        <v>-2956.96086764698</v>
      </c>
      <c r="C4277" s="22" t="n">
        <f aca="false">IF(AND(B4277&gt;=0,B4276&lt;0),1,0)</f>
        <v>0</v>
      </c>
    </row>
    <row r="4278" customFormat="false" ht="12.8" hidden="false" customHeight="false" outlineLevel="0" collapsed="false">
      <c r="A4278" s="24" t="n">
        <f aca="false">A4277-0.01</f>
        <v>57.2599999999829</v>
      </c>
      <c r="B4278" s="21" t="n">
        <f aca="false">1+$F$3*$F$2*(1+$F$4)^A4278-(1+$F$3)^A4278</f>
        <v>-2952.79404872537</v>
      </c>
      <c r="C4278" s="22" t="n">
        <f aca="false">IF(AND(B4278&gt;=0,B4277&lt;0),1,0)</f>
        <v>0</v>
      </c>
    </row>
    <row r="4279" customFormat="false" ht="12.8" hidden="false" customHeight="false" outlineLevel="0" collapsed="false">
      <c r="A4279" s="24" t="n">
        <f aca="false">A4278-0.01</f>
        <v>57.2499999999829</v>
      </c>
      <c r="B4279" s="21" t="n">
        <f aca="false">1+$F$3*$F$2*(1+$F$4)^A4279-(1+$F$3)^A4279</f>
        <v>-2948.63306332411</v>
      </c>
      <c r="C4279" s="22" t="n">
        <f aca="false">IF(AND(B4279&gt;=0,B4278&lt;0),1,0)</f>
        <v>0</v>
      </c>
    </row>
    <row r="4280" customFormat="false" ht="12.8" hidden="false" customHeight="false" outlineLevel="0" collapsed="false">
      <c r="A4280" s="24" t="n">
        <f aca="false">A4279-0.01</f>
        <v>57.2399999999829</v>
      </c>
      <c r="B4280" s="21" t="n">
        <f aca="false">1+$F$3*$F$2*(1+$F$4)^A4280-(1+$F$3)^A4280</f>
        <v>-2944.47790329037</v>
      </c>
      <c r="C4280" s="22" t="n">
        <f aca="false">IF(AND(B4280&gt;=0,B4279&lt;0),1,0)</f>
        <v>0</v>
      </c>
    </row>
    <row r="4281" customFormat="false" ht="12.8" hidden="false" customHeight="false" outlineLevel="0" collapsed="false">
      <c r="A4281" s="24" t="n">
        <f aca="false">A4280-0.01</f>
        <v>57.2299999999829</v>
      </c>
      <c r="B4281" s="21" t="n">
        <f aca="false">1+$F$3*$F$2*(1+$F$4)^A4281-(1+$F$3)^A4281</f>
        <v>-2940.32856048273</v>
      </c>
      <c r="C4281" s="22" t="n">
        <f aca="false">IF(AND(B4281&gt;=0,B4280&lt;0),1,0)</f>
        <v>0</v>
      </c>
    </row>
    <row r="4282" customFormat="false" ht="12.8" hidden="false" customHeight="false" outlineLevel="0" collapsed="false">
      <c r="A4282" s="24" t="n">
        <f aca="false">A4281-0.01</f>
        <v>57.2199999999829</v>
      </c>
      <c r="B4282" s="21" t="n">
        <f aca="false">1+$F$3*$F$2*(1+$F$4)^A4282-(1+$F$3)^A4282</f>
        <v>-2936.18502677112</v>
      </c>
      <c r="C4282" s="22" t="n">
        <f aca="false">IF(AND(B4282&gt;=0,B4281&lt;0),1,0)</f>
        <v>0</v>
      </c>
    </row>
    <row r="4283" customFormat="false" ht="12.8" hidden="false" customHeight="false" outlineLevel="0" collapsed="false">
      <c r="A4283" s="24" t="n">
        <f aca="false">A4282-0.01</f>
        <v>57.2099999999829</v>
      </c>
      <c r="B4283" s="21" t="n">
        <f aca="false">1+$F$3*$F$2*(1+$F$4)^A4283-(1+$F$3)^A4283</f>
        <v>-2932.04729403684</v>
      </c>
      <c r="C4283" s="22" t="n">
        <f aca="false">IF(AND(B4283&gt;=0,B4282&lt;0),1,0)</f>
        <v>0</v>
      </c>
    </row>
    <row r="4284" customFormat="false" ht="12.8" hidden="false" customHeight="false" outlineLevel="0" collapsed="false">
      <c r="A4284" s="24" t="n">
        <f aca="false">A4283-0.01</f>
        <v>57.1999999999829</v>
      </c>
      <c r="B4284" s="21" t="n">
        <f aca="false">1+$F$3*$F$2*(1+$F$4)^A4284-(1+$F$3)^A4284</f>
        <v>-2927.91535417253</v>
      </c>
      <c r="C4284" s="22" t="n">
        <f aca="false">IF(AND(B4284&gt;=0,B4283&lt;0),1,0)</f>
        <v>0</v>
      </c>
    </row>
    <row r="4285" customFormat="false" ht="12.8" hidden="false" customHeight="false" outlineLevel="0" collapsed="false">
      <c r="A4285" s="24" t="n">
        <f aca="false">A4284-0.01</f>
        <v>57.1899999999829</v>
      </c>
      <c r="B4285" s="21" t="n">
        <f aca="false">1+$F$3*$F$2*(1+$F$4)^A4285-(1+$F$3)^A4285</f>
        <v>-2923.78919908216</v>
      </c>
      <c r="C4285" s="22" t="n">
        <f aca="false">IF(AND(B4285&gt;=0,B4284&lt;0),1,0)</f>
        <v>0</v>
      </c>
    </row>
    <row r="4286" customFormat="false" ht="12.8" hidden="false" customHeight="false" outlineLevel="0" collapsed="false">
      <c r="A4286" s="24" t="n">
        <f aca="false">A4285-0.01</f>
        <v>57.1799999999829</v>
      </c>
      <c r="B4286" s="21" t="n">
        <f aca="false">1+$F$3*$F$2*(1+$F$4)^A4286-(1+$F$3)^A4286</f>
        <v>-2919.66882068099</v>
      </c>
      <c r="C4286" s="22" t="n">
        <f aca="false">IF(AND(B4286&gt;=0,B4285&lt;0),1,0)</f>
        <v>0</v>
      </c>
    </row>
    <row r="4287" customFormat="false" ht="12.8" hidden="false" customHeight="false" outlineLevel="0" collapsed="false">
      <c r="A4287" s="24" t="n">
        <f aca="false">A4286-0.01</f>
        <v>57.169999999983</v>
      </c>
      <c r="B4287" s="21" t="n">
        <f aca="false">1+$F$3*$F$2*(1+$F$4)^A4287-(1+$F$3)^A4287</f>
        <v>-2915.55421089559</v>
      </c>
      <c r="C4287" s="22" t="n">
        <f aca="false">IF(AND(B4287&gt;=0,B4286&lt;0),1,0)</f>
        <v>0</v>
      </c>
    </row>
    <row r="4288" customFormat="false" ht="12.8" hidden="false" customHeight="false" outlineLevel="0" collapsed="false">
      <c r="A4288" s="24" t="n">
        <f aca="false">A4287-0.01</f>
        <v>57.159999999983</v>
      </c>
      <c r="B4288" s="21" t="n">
        <f aca="false">1+$F$3*$F$2*(1+$F$4)^A4288-(1+$F$3)^A4288</f>
        <v>-2911.44536166382</v>
      </c>
      <c r="C4288" s="22" t="n">
        <f aca="false">IF(AND(B4288&gt;=0,B4287&lt;0),1,0)</f>
        <v>0</v>
      </c>
    </row>
    <row r="4289" customFormat="false" ht="12.8" hidden="false" customHeight="false" outlineLevel="0" collapsed="false">
      <c r="A4289" s="24" t="n">
        <f aca="false">A4288-0.01</f>
        <v>57.149999999983</v>
      </c>
      <c r="B4289" s="21" t="n">
        <f aca="false">1+$F$3*$F$2*(1+$F$4)^A4289-(1+$F$3)^A4289</f>
        <v>-2907.34226493476</v>
      </c>
      <c r="C4289" s="22" t="n">
        <f aca="false">IF(AND(B4289&gt;=0,B4288&lt;0),1,0)</f>
        <v>0</v>
      </c>
    </row>
    <row r="4290" customFormat="false" ht="12.8" hidden="false" customHeight="false" outlineLevel="0" collapsed="false">
      <c r="A4290" s="24" t="n">
        <f aca="false">A4289-0.01</f>
        <v>57.139999999983</v>
      </c>
      <c r="B4290" s="21" t="n">
        <f aca="false">1+$F$3*$F$2*(1+$F$4)^A4290-(1+$F$3)^A4290</f>
        <v>-2903.24491266879</v>
      </c>
      <c r="C4290" s="22" t="n">
        <f aca="false">IF(AND(B4290&gt;=0,B4289&lt;0),1,0)</f>
        <v>0</v>
      </c>
    </row>
    <row r="4291" customFormat="false" ht="12.8" hidden="false" customHeight="false" outlineLevel="0" collapsed="false">
      <c r="A4291" s="24" t="n">
        <f aca="false">A4290-0.01</f>
        <v>57.129999999983</v>
      </c>
      <c r="B4291" s="21" t="n">
        <f aca="false">1+$F$3*$F$2*(1+$F$4)^A4291-(1+$F$3)^A4291</f>
        <v>-2899.15329683747</v>
      </c>
      <c r="C4291" s="22" t="n">
        <f aca="false">IF(AND(B4291&gt;=0,B4290&lt;0),1,0)</f>
        <v>0</v>
      </c>
    </row>
    <row r="4292" customFormat="false" ht="12.8" hidden="false" customHeight="false" outlineLevel="0" collapsed="false">
      <c r="A4292" s="24" t="n">
        <f aca="false">A4291-0.01</f>
        <v>57.119999999983</v>
      </c>
      <c r="B4292" s="21" t="n">
        <f aca="false">1+$F$3*$F$2*(1+$F$4)^A4292-(1+$F$3)^A4292</f>
        <v>-2895.06740942362</v>
      </c>
      <c r="C4292" s="22" t="n">
        <f aca="false">IF(AND(B4292&gt;=0,B4291&lt;0),1,0)</f>
        <v>0</v>
      </c>
    </row>
    <row r="4293" customFormat="false" ht="12.8" hidden="false" customHeight="false" outlineLevel="0" collapsed="false">
      <c r="A4293" s="24" t="n">
        <f aca="false">A4292-0.01</f>
        <v>57.109999999983</v>
      </c>
      <c r="B4293" s="21" t="n">
        <f aca="false">1+$F$3*$F$2*(1+$F$4)^A4293-(1+$F$3)^A4293</f>
        <v>-2890.98724242122</v>
      </c>
      <c r="C4293" s="22" t="n">
        <f aca="false">IF(AND(B4293&gt;=0,B4292&lt;0),1,0)</f>
        <v>0</v>
      </c>
    </row>
    <row r="4294" customFormat="false" ht="12.8" hidden="false" customHeight="false" outlineLevel="0" collapsed="false">
      <c r="A4294" s="24" t="n">
        <f aca="false">A4293-0.01</f>
        <v>57.099999999983</v>
      </c>
      <c r="B4294" s="21" t="n">
        <f aca="false">1+$F$3*$F$2*(1+$F$4)^A4294-(1+$F$3)^A4294</f>
        <v>-2886.91278783546</v>
      </c>
      <c r="C4294" s="22" t="n">
        <f aca="false">IF(AND(B4294&gt;=0,B4293&lt;0),1,0)</f>
        <v>0</v>
      </c>
    </row>
    <row r="4295" customFormat="false" ht="12.8" hidden="false" customHeight="false" outlineLevel="0" collapsed="false">
      <c r="A4295" s="24" t="n">
        <f aca="false">A4294-0.01</f>
        <v>57.089999999983</v>
      </c>
      <c r="B4295" s="21" t="n">
        <f aca="false">1+$F$3*$F$2*(1+$F$4)^A4295-(1+$F$3)^A4295</f>
        <v>-2882.8440376827</v>
      </c>
      <c r="C4295" s="22" t="n">
        <f aca="false">IF(AND(B4295&gt;=0,B4294&lt;0),1,0)</f>
        <v>0</v>
      </c>
    </row>
    <row r="4296" customFormat="false" ht="12.8" hidden="false" customHeight="false" outlineLevel="0" collapsed="false">
      <c r="A4296" s="24" t="n">
        <f aca="false">A4295-0.01</f>
        <v>57.079999999983</v>
      </c>
      <c r="B4296" s="21" t="n">
        <f aca="false">1+$F$3*$F$2*(1+$F$4)^A4296-(1+$F$3)^A4296</f>
        <v>-2878.78098399042</v>
      </c>
      <c r="C4296" s="22" t="n">
        <f aca="false">IF(AND(B4296&gt;=0,B4295&lt;0),1,0)</f>
        <v>0</v>
      </c>
    </row>
    <row r="4297" customFormat="false" ht="12.8" hidden="false" customHeight="false" outlineLevel="0" collapsed="false">
      <c r="A4297" s="24" t="n">
        <f aca="false">A4296-0.01</f>
        <v>57.069999999983</v>
      </c>
      <c r="B4297" s="21" t="n">
        <f aca="false">1+$F$3*$F$2*(1+$F$4)^A4297-(1+$F$3)^A4297</f>
        <v>-2874.72361879727</v>
      </c>
      <c r="C4297" s="22" t="n">
        <f aca="false">IF(AND(B4297&gt;=0,B4296&lt;0),1,0)</f>
        <v>0</v>
      </c>
    </row>
    <row r="4298" customFormat="false" ht="12.8" hidden="false" customHeight="false" outlineLevel="0" collapsed="false">
      <c r="A4298" s="24" t="n">
        <f aca="false">A4297-0.01</f>
        <v>57.059999999983</v>
      </c>
      <c r="B4298" s="21" t="n">
        <f aca="false">1+$F$3*$F$2*(1+$F$4)^A4298-(1+$F$3)^A4298</f>
        <v>-2870.67193415302</v>
      </c>
      <c r="C4298" s="22" t="n">
        <f aca="false">IF(AND(B4298&gt;=0,B4297&lt;0),1,0)</f>
        <v>0</v>
      </c>
    </row>
    <row r="4299" customFormat="false" ht="12.8" hidden="false" customHeight="false" outlineLevel="0" collapsed="false">
      <c r="A4299" s="24" t="n">
        <f aca="false">A4298-0.01</f>
        <v>57.049999999983</v>
      </c>
      <c r="B4299" s="21" t="n">
        <f aca="false">1+$F$3*$F$2*(1+$F$4)^A4299-(1+$F$3)^A4299</f>
        <v>-2866.62592211852</v>
      </c>
      <c r="C4299" s="22" t="n">
        <f aca="false">IF(AND(B4299&gt;=0,B4298&lt;0),1,0)</f>
        <v>0</v>
      </c>
    </row>
    <row r="4300" customFormat="false" ht="12.8" hidden="false" customHeight="false" outlineLevel="0" collapsed="false">
      <c r="A4300" s="24" t="n">
        <f aca="false">A4299-0.01</f>
        <v>57.039999999983</v>
      </c>
      <c r="B4300" s="21" t="n">
        <f aca="false">1+$F$3*$F$2*(1+$F$4)^A4300-(1+$F$3)^A4300</f>
        <v>-2862.58557476573</v>
      </c>
      <c r="C4300" s="22" t="n">
        <f aca="false">IF(AND(B4300&gt;=0,B4299&lt;0),1,0)</f>
        <v>0</v>
      </c>
    </row>
    <row r="4301" customFormat="false" ht="12.8" hidden="false" customHeight="false" outlineLevel="0" collapsed="false">
      <c r="A4301" s="24" t="n">
        <f aca="false">A4300-0.01</f>
        <v>57.029999999983</v>
      </c>
      <c r="B4301" s="21" t="n">
        <f aca="false">1+$F$3*$F$2*(1+$F$4)^A4301-(1+$F$3)^A4301</f>
        <v>-2858.55088417769</v>
      </c>
      <c r="C4301" s="22" t="n">
        <f aca="false">IF(AND(B4301&gt;=0,B4300&lt;0),1,0)</f>
        <v>0</v>
      </c>
    </row>
    <row r="4302" customFormat="false" ht="12.8" hidden="false" customHeight="false" outlineLevel="0" collapsed="false">
      <c r="A4302" s="24" t="n">
        <f aca="false">A4301-0.01</f>
        <v>57.019999999983</v>
      </c>
      <c r="B4302" s="21" t="n">
        <f aca="false">1+$F$3*$F$2*(1+$F$4)^A4302-(1+$F$3)^A4302</f>
        <v>-2854.52184244848</v>
      </c>
      <c r="C4302" s="22" t="n">
        <f aca="false">IF(AND(B4302&gt;=0,B4301&lt;0),1,0)</f>
        <v>0</v>
      </c>
    </row>
    <row r="4303" customFormat="false" ht="12.8" hidden="false" customHeight="false" outlineLevel="0" collapsed="false">
      <c r="A4303" s="24" t="n">
        <f aca="false">A4302-0.01</f>
        <v>57.009999999983</v>
      </c>
      <c r="B4303" s="21" t="n">
        <f aca="false">1+$F$3*$F$2*(1+$F$4)^A4303-(1+$F$3)^A4303</f>
        <v>-2850.49844168324</v>
      </c>
      <c r="C4303" s="22" t="n">
        <f aca="false">IF(AND(B4303&gt;=0,B4302&lt;0),1,0)</f>
        <v>0</v>
      </c>
    </row>
    <row r="4304" customFormat="false" ht="12.8" hidden="false" customHeight="false" outlineLevel="0" collapsed="false">
      <c r="A4304" s="24" t="n">
        <f aca="false">A4303-0.01</f>
        <v>56.999999999983</v>
      </c>
      <c r="B4304" s="21" t="n">
        <f aca="false">1+$F$3*$F$2*(1+$F$4)^A4304-(1+$F$3)^A4304</f>
        <v>-2846.48067399813</v>
      </c>
      <c r="C4304" s="22" t="n">
        <f aca="false">IF(AND(B4304&gt;=0,B4303&lt;0),1,0)</f>
        <v>0</v>
      </c>
    </row>
    <row r="4305" customFormat="false" ht="12.8" hidden="false" customHeight="false" outlineLevel="0" collapsed="false">
      <c r="A4305" s="24" t="n">
        <f aca="false">A4304-0.01</f>
        <v>56.989999999983</v>
      </c>
      <c r="B4305" s="21" t="n">
        <f aca="false">1+$F$3*$F$2*(1+$F$4)^A4305-(1+$F$3)^A4305</f>
        <v>-2842.46853152033</v>
      </c>
      <c r="C4305" s="22" t="n">
        <f aca="false">IF(AND(B4305&gt;=0,B4304&lt;0),1,0)</f>
        <v>0</v>
      </c>
    </row>
    <row r="4306" customFormat="false" ht="12.8" hidden="false" customHeight="false" outlineLevel="0" collapsed="false">
      <c r="A4306" s="24" t="n">
        <f aca="false">A4305-0.01</f>
        <v>56.979999999983</v>
      </c>
      <c r="B4306" s="21" t="n">
        <f aca="false">1+$F$3*$F$2*(1+$F$4)^A4306-(1+$F$3)^A4306</f>
        <v>-2838.46200638801</v>
      </c>
      <c r="C4306" s="22" t="n">
        <f aca="false">IF(AND(B4306&gt;=0,B4305&lt;0),1,0)</f>
        <v>0</v>
      </c>
    </row>
    <row r="4307" customFormat="false" ht="12.8" hidden="false" customHeight="false" outlineLevel="0" collapsed="false">
      <c r="A4307" s="24" t="n">
        <f aca="false">A4306-0.01</f>
        <v>56.969999999983</v>
      </c>
      <c r="B4307" s="21" t="n">
        <f aca="false">1+$F$3*$F$2*(1+$F$4)^A4307-(1+$F$3)^A4307</f>
        <v>-2834.46109075033</v>
      </c>
      <c r="C4307" s="22" t="n">
        <f aca="false">IF(AND(B4307&gt;=0,B4306&lt;0),1,0)</f>
        <v>0</v>
      </c>
    </row>
    <row r="4308" customFormat="false" ht="12.8" hidden="false" customHeight="false" outlineLevel="0" collapsed="false">
      <c r="A4308" s="24" t="n">
        <f aca="false">A4307-0.01</f>
        <v>56.959999999983</v>
      </c>
      <c r="B4308" s="21" t="n">
        <f aca="false">1+$F$3*$F$2*(1+$F$4)^A4308-(1+$F$3)^A4308</f>
        <v>-2830.46577676741</v>
      </c>
      <c r="C4308" s="22" t="n">
        <f aca="false">IF(AND(B4308&gt;=0,B4307&lt;0),1,0)</f>
        <v>0</v>
      </c>
    </row>
    <row r="4309" customFormat="false" ht="12.8" hidden="false" customHeight="false" outlineLevel="0" collapsed="false">
      <c r="A4309" s="24" t="n">
        <f aca="false">A4308-0.01</f>
        <v>56.949999999983</v>
      </c>
      <c r="B4309" s="21" t="n">
        <f aca="false">1+$F$3*$F$2*(1+$F$4)^A4309-(1+$F$3)^A4309</f>
        <v>-2826.47605661032</v>
      </c>
      <c r="C4309" s="22" t="n">
        <f aca="false">IF(AND(B4309&gt;=0,B4308&lt;0),1,0)</f>
        <v>0</v>
      </c>
    </row>
    <row r="4310" customFormat="false" ht="12.8" hidden="false" customHeight="false" outlineLevel="0" collapsed="false">
      <c r="A4310" s="24" t="n">
        <f aca="false">A4309-0.01</f>
        <v>56.939999999983</v>
      </c>
      <c r="B4310" s="21" t="n">
        <f aca="false">1+$F$3*$F$2*(1+$F$4)^A4310-(1+$F$3)^A4310</f>
        <v>-2822.49192246107</v>
      </c>
      <c r="C4310" s="22" t="n">
        <f aca="false">IF(AND(B4310&gt;=0,B4309&lt;0),1,0)</f>
        <v>0</v>
      </c>
    </row>
    <row r="4311" customFormat="false" ht="12.8" hidden="false" customHeight="false" outlineLevel="0" collapsed="false">
      <c r="A4311" s="24" t="n">
        <f aca="false">A4310-0.01</f>
        <v>56.929999999983</v>
      </c>
      <c r="B4311" s="21" t="n">
        <f aca="false">1+$F$3*$F$2*(1+$F$4)^A4311-(1+$F$3)^A4311</f>
        <v>-2818.5133665126</v>
      </c>
      <c r="C4311" s="22" t="n">
        <f aca="false">IF(AND(B4311&gt;=0,B4310&lt;0),1,0)</f>
        <v>0</v>
      </c>
    </row>
    <row r="4312" customFormat="false" ht="12.8" hidden="false" customHeight="false" outlineLevel="0" collapsed="false">
      <c r="A4312" s="24" t="n">
        <f aca="false">A4311-0.01</f>
        <v>56.919999999983</v>
      </c>
      <c r="B4312" s="21" t="n">
        <f aca="false">1+$F$3*$F$2*(1+$F$4)^A4312-(1+$F$3)^A4312</f>
        <v>-2814.54038096875</v>
      </c>
      <c r="C4312" s="22" t="n">
        <f aca="false">IF(AND(B4312&gt;=0,B4311&lt;0),1,0)</f>
        <v>0</v>
      </c>
    </row>
    <row r="4313" customFormat="false" ht="12.8" hidden="false" customHeight="false" outlineLevel="0" collapsed="false">
      <c r="A4313" s="24" t="n">
        <f aca="false">A4312-0.01</f>
        <v>56.909999999983</v>
      </c>
      <c r="B4313" s="21" t="n">
        <f aca="false">1+$F$3*$F$2*(1+$F$4)^A4313-(1+$F$3)^A4313</f>
        <v>-2810.57295804423</v>
      </c>
      <c r="C4313" s="22" t="n">
        <f aca="false">IF(AND(B4313&gt;=0,B4312&lt;0),1,0)</f>
        <v>0</v>
      </c>
    </row>
    <row r="4314" customFormat="false" ht="12.8" hidden="false" customHeight="false" outlineLevel="0" collapsed="false">
      <c r="A4314" s="24" t="n">
        <f aca="false">A4313-0.01</f>
        <v>56.899999999983</v>
      </c>
      <c r="B4314" s="21" t="n">
        <f aca="false">1+$F$3*$F$2*(1+$F$4)^A4314-(1+$F$3)^A4314</f>
        <v>-2806.61108996466</v>
      </c>
      <c r="C4314" s="22" t="n">
        <f aca="false">IF(AND(B4314&gt;=0,B4313&lt;0),1,0)</f>
        <v>0</v>
      </c>
    </row>
    <row r="4315" customFormat="false" ht="12.8" hidden="false" customHeight="false" outlineLevel="0" collapsed="false">
      <c r="A4315" s="24" t="n">
        <f aca="false">A4314-0.01</f>
        <v>56.889999999983</v>
      </c>
      <c r="B4315" s="21" t="n">
        <f aca="false">1+$F$3*$F$2*(1+$F$4)^A4315-(1+$F$3)^A4315</f>
        <v>-2802.6547689665</v>
      </c>
      <c r="C4315" s="22" t="n">
        <f aca="false">IF(AND(B4315&gt;=0,B4314&lt;0),1,0)</f>
        <v>0</v>
      </c>
    </row>
    <row r="4316" customFormat="false" ht="12.8" hidden="false" customHeight="false" outlineLevel="0" collapsed="false">
      <c r="A4316" s="24" t="n">
        <f aca="false">A4315-0.01</f>
        <v>56.879999999983</v>
      </c>
      <c r="B4316" s="21" t="n">
        <f aca="false">1+$F$3*$F$2*(1+$F$4)^A4316-(1+$F$3)^A4316</f>
        <v>-2798.70398729706</v>
      </c>
      <c r="C4316" s="22" t="n">
        <f aca="false">IF(AND(B4316&gt;=0,B4315&lt;0),1,0)</f>
        <v>0</v>
      </c>
    </row>
    <row r="4317" customFormat="false" ht="12.8" hidden="false" customHeight="false" outlineLevel="0" collapsed="false">
      <c r="A4317" s="24" t="n">
        <f aca="false">A4316-0.01</f>
        <v>56.869999999983</v>
      </c>
      <c r="B4317" s="21" t="n">
        <f aca="false">1+$F$3*$F$2*(1+$F$4)^A4317-(1+$F$3)^A4317</f>
        <v>-2794.75873721447</v>
      </c>
      <c r="C4317" s="22" t="n">
        <f aca="false">IF(AND(B4317&gt;=0,B4316&lt;0),1,0)</f>
        <v>0</v>
      </c>
    </row>
    <row r="4318" customFormat="false" ht="12.8" hidden="false" customHeight="false" outlineLevel="0" collapsed="false">
      <c r="A4318" s="24" t="n">
        <f aca="false">A4317-0.01</f>
        <v>56.859999999983</v>
      </c>
      <c r="B4318" s="21" t="n">
        <f aca="false">1+$F$3*$F$2*(1+$F$4)^A4318-(1+$F$3)^A4318</f>
        <v>-2790.81901098769</v>
      </c>
      <c r="C4318" s="22" t="n">
        <f aca="false">IF(AND(B4318&gt;=0,B4317&lt;0),1,0)</f>
        <v>0</v>
      </c>
    </row>
    <row r="4319" customFormat="false" ht="12.8" hidden="false" customHeight="false" outlineLevel="0" collapsed="false">
      <c r="A4319" s="24" t="n">
        <f aca="false">A4318-0.01</f>
        <v>56.849999999983</v>
      </c>
      <c r="B4319" s="21" t="n">
        <f aca="false">1+$F$3*$F$2*(1+$F$4)^A4319-(1+$F$3)^A4319</f>
        <v>-2786.88480089647</v>
      </c>
      <c r="C4319" s="22" t="n">
        <f aca="false">IF(AND(B4319&gt;=0,B4318&lt;0),1,0)</f>
        <v>0</v>
      </c>
    </row>
    <row r="4320" customFormat="false" ht="12.8" hidden="false" customHeight="false" outlineLevel="0" collapsed="false">
      <c r="A4320" s="24" t="n">
        <f aca="false">A4319-0.01</f>
        <v>56.839999999983</v>
      </c>
      <c r="B4320" s="21" t="n">
        <f aca="false">1+$F$3*$F$2*(1+$F$4)^A4320-(1+$F$3)^A4320</f>
        <v>-2782.95609923135</v>
      </c>
      <c r="C4320" s="22" t="n">
        <f aca="false">IF(AND(B4320&gt;=0,B4319&lt;0),1,0)</f>
        <v>0</v>
      </c>
    </row>
    <row r="4321" customFormat="false" ht="12.8" hidden="false" customHeight="false" outlineLevel="0" collapsed="false">
      <c r="A4321" s="24" t="n">
        <f aca="false">A4320-0.01</f>
        <v>56.829999999983</v>
      </c>
      <c r="B4321" s="21" t="n">
        <f aca="false">1+$F$3*$F$2*(1+$F$4)^A4321-(1+$F$3)^A4321</f>
        <v>-2779.03289829364</v>
      </c>
      <c r="C4321" s="22" t="n">
        <f aca="false">IF(AND(B4321&gt;=0,B4320&lt;0),1,0)</f>
        <v>0</v>
      </c>
    </row>
    <row r="4322" customFormat="false" ht="12.8" hidden="false" customHeight="false" outlineLevel="0" collapsed="false">
      <c r="A4322" s="24" t="n">
        <f aca="false">A4321-0.01</f>
        <v>56.819999999983</v>
      </c>
      <c r="B4322" s="21" t="n">
        <f aca="false">1+$F$3*$F$2*(1+$F$4)^A4322-(1+$F$3)^A4322</f>
        <v>-2775.1151903954</v>
      </c>
      <c r="C4322" s="22" t="n">
        <f aca="false">IF(AND(B4322&gt;=0,B4321&lt;0),1,0)</f>
        <v>0</v>
      </c>
    </row>
    <row r="4323" customFormat="false" ht="12.8" hidden="false" customHeight="false" outlineLevel="0" collapsed="false">
      <c r="A4323" s="24" t="n">
        <f aca="false">A4322-0.01</f>
        <v>56.809999999983</v>
      </c>
      <c r="B4323" s="21" t="n">
        <f aca="false">1+$F$3*$F$2*(1+$F$4)^A4323-(1+$F$3)^A4323</f>
        <v>-2771.20296785942</v>
      </c>
      <c r="C4323" s="22" t="n">
        <f aca="false">IF(AND(B4323&gt;=0,B4322&lt;0),1,0)</f>
        <v>0</v>
      </c>
    </row>
    <row r="4324" customFormat="false" ht="12.8" hidden="false" customHeight="false" outlineLevel="0" collapsed="false">
      <c r="A4324" s="24" t="n">
        <f aca="false">A4323-0.01</f>
        <v>56.799999999983</v>
      </c>
      <c r="B4324" s="21" t="n">
        <f aca="false">1+$F$3*$F$2*(1+$F$4)^A4324-(1+$F$3)^A4324</f>
        <v>-2767.29622301924</v>
      </c>
      <c r="C4324" s="22" t="n">
        <f aca="false">IF(AND(B4324&gt;=0,B4323&lt;0),1,0)</f>
        <v>0</v>
      </c>
    </row>
    <row r="4325" customFormat="false" ht="12.8" hidden="false" customHeight="false" outlineLevel="0" collapsed="false">
      <c r="A4325" s="24" t="n">
        <f aca="false">A4324-0.01</f>
        <v>56.789999999983</v>
      </c>
      <c r="B4325" s="21" t="n">
        <f aca="false">1+$F$3*$F$2*(1+$F$4)^A4325-(1+$F$3)^A4325</f>
        <v>-2763.39494821908</v>
      </c>
      <c r="C4325" s="22" t="n">
        <f aca="false">IF(AND(B4325&gt;=0,B4324&lt;0),1,0)</f>
        <v>0</v>
      </c>
    </row>
    <row r="4326" customFormat="false" ht="12.8" hidden="false" customHeight="false" outlineLevel="0" collapsed="false">
      <c r="A4326" s="24" t="n">
        <f aca="false">A4325-0.01</f>
        <v>56.779999999983</v>
      </c>
      <c r="B4326" s="21" t="n">
        <f aca="false">1+$F$3*$F$2*(1+$F$4)^A4326-(1+$F$3)^A4326</f>
        <v>-2759.49913581388</v>
      </c>
      <c r="C4326" s="22" t="n">
        <f aca="false">IF(AND(B4326&gt;=0,B4325&lt;0),1,0)</f>
        <v>0</v>
      </c>
    </row>
    <row r="4327" customFormat="false" ht="12.8" hidden="false" customHeight="false" outlineLevel="0" collapsed="false">
      <c r="A4327" s="24" t="n">
        <f aca="false">A4326-0.01</f>
        <v>56.769999999983</v>
      </c>
      <c r="B4327" s="21" t="n">
        <f aca="false">1+$F$3*$F$2*(1+$F$4)^A4327-(1+$F$3)^A4327</f>
        <v>-2755.60877816925</v>
      </c>
      <c r="C4327" s="22" t="n">
        <f aca="false">IF(AND(B4327&gt;=0,B4326&lt;0),1,0)</f>
        <v>0</v>
      </c>
    </row>
    <row r="4328" customFormat="false" ht="12.8" hidden="false" customHeight="false" outlineLevel="0" collapsed="false">
      <c r="A4328" s="24" t="n">
        <f aca="false">A4327-0.01</f>
        <v>56.759999999983</v>
      </c>
      <c r="B4328" s="21" t="n">
        <f aca="false">1+$F$3*$F$2*(1+$F$4)^A4328-(1+$F$3)^A4328</f>
        <v>-2751.72386766146</v>
      </c>
      <c r="C4328" s="22" t="n">
        <f aca="false">IF(AND(B4328&gt;=0,B4327&lt;0),1,0)</f>
        <v>0</v>
      </c>
    </row>
    <row r="4329" customFormat="false" ht="12.8" hidden="false" customHeight="false" outlineLevel="0" collapsed="false">
      <c r="A4329" s="24" t="n">
        <f aca="false">A4328-0.01</f>
        <v>56.749999999983</v>
      </c>
      <c r="B4329" s="21" t="n">
        <f aca="false">1+$F$3*$F$2*(1+$F$4)^A4329-(1+$F$3)^A4329</f>
        <v>-2747.84439667743</v>
      </c>
      <c r="C4329" s="22" t="n">
        <f aca="false">IF(AND(B4329&gt;=0,B4328&lt;0),1,0)</f>
        <v>0</v>
      </c>
    </row>
    <row r="4330" customFormat="false" ht="12.8" hidden="false" customHeight="false" outlineLevel="0" collapsed="false">
      <c r="A4330" s="24" t="n">
        <f aca="false">A4329-0.01</f>
        <v>56.739999999983</v>
      </c>
      <c r="B4330" s="21" t="n">
        <f aca="false">1+$F$3*$F$2*(1+$F$4)^A4330-(1+$F$3)^A4330</f>
        <v>-2743.97035761472</v>
      </c>
      <c r="C4330" s="22" t="n">
        <f aca="false">IF(AND(B4330&gt;=0,B4329&lt;0),1,0)</f>
        <v>0</v>
      </c>
    </row>
    <row r="4331" customFormat="false" ht="12.8" hidden="false" customHeight="false" outlineLevel="0" collapsed="false">
      <c r="A4331" s="24" t="n">
        <f aca="false">A4330-0.01</f>
        <v>56.729999999983</v>
      </c>
      <c r="B4331" s="21" t="n">
        <f aca="false">1+$F$3*$F$2*(1+$F$4)^A4331-(1+$F$3)^A4331</f>
        <v>-2740.10174288151</v>
      </c>
      <c r="C4331" s="22" t="n">
        <f aca="false">IF(AND(B4331&gt;=0,B4330&lt;0),1,0)</f>
        <v>0</v>
      </c>
    </row>
    <row r="4332" customFormat="false" ht="12.8" hidden="false" customHeight="false" outlineLevel="0" collapsed="false">
      <c r="A4332" s="24" t="n">
        <f aca="false">A4331-0.01</f>
        <v>56.719999999983</v>
      </c>
      <c r="B4332" s="21" t="n">
        <f aca="false">1+$F$3*$F$2*(1+$F$4)^A4332-(1+$F$3)^A4332</f>
        <v>-2736.23854489658</v>
      </c>
      <c r="C4332" s="22" t="n">
        <f aca="false">IF(AND(B4332&gt;=0,B4331&lt;0),1,0)</f>
        <v>0</v>
      </c>
    </row>
    <row r="4333" customFormat="false" ht="12.8" hidden="false" customHeight="false" outlineLevel="0" collapsed="false">
      <c r="A4333" s="24" t="n">
        <f aca="false">A4332-0.01</f>
        <v>56.709999999983</v>
      </c>
      <c r="B4333" s="21" t="n">
        <f aca="false">1+$F$3*$F$2*(1+$F$4)^A4333-(1+$F$3)^A4333</f>
        <v>-2732.3807560893</v>
      </c>
      <c r="C4333" s="22" t="n">
        <f aca="false">IF(AND(B4333&gt;=0,B4332&lt;0),1,0)</f>
        <v>0</v>
      </c>
    </row>
    <row r="4334" customFormat="false" ht="12.8" hidden="false" customHeight="false" outlineLevel="0" collapsed="false">
      <c r="A4334" s="24" t="n">
        <f aca="false">A4333-0.01</f>
        <v>56.699999999983</v>
      </c>
      <c r="B4334" s="21" t="n">
        <f aca="false">1+$F$3*$F$2*(1+$F$4)^A4334-(1+$F$3)^A4334</f>
        <v>-2728.52836889962</v>
      </c>
      <c r="C4334" s="22" t="n">
        <f aca="false">IF(AND(B4334&gt;=0,B4333&lt;0),1,0)</f>
        <v>0</v>
      </c>
    </row>
    <row r="4335" customFormat="false" ht="12.8" hidden="false" customHeight="false" outlineLevel="0" collapsed="false">
      <c r="A4335" s="24" t="n">
        <f aca="false">A4334-0.01</f>
        <v>56.689999999983</v>
      </c>
      <c r="B4335" s="21" t="n">
        <f aca="false">1+$F$3*$F$2*(1+$F$4)^A4335-(1+$F$3)^A4335</f>
        <v>-2724.68137577806</v>
      </c>
      <c r="C4335" s="22" t="n">
        <f aca="false">IF(AND(B4335&gt;=0,B4334&lt;0),1,0)</f>
        <v>0</v>
      </c>
    </row>
    <row r="4336" customFormat="false" ht="12.8" hidden="false" customHeight="false" outlineLevel="0" collapsed="false">
      <c r="A4336" s="24" t="n">
        <f aca="false">A4335-0.01</f>
        <v>56.679999999983</v>
      </c>
      <c r="B4336" s="21" t="n">
        <f aca="false">1+$F$3*$F$2*(1+$F$4)^A4336-(1+$F$3)^A4336</f>
        <v>-2720.83976918567</v>
      </c>
      <c r="C4336" s="22" t="n">
        <f aca="false">IF(AND(B4336&gt;=0,B4335&lt;0),1,0)</f>
        <v>0</v>
      </c>
    </row>
    <row r="4337" customFormat="false" ht="12.8" hidden="false" customHeight="false" outlineLevel="0" collapsed="false">
      <c r="A4337" s="24" t="n">
        <f aca="false">A4336-0.01</f>
        <v>56.6699999999831</v>
      </c>
      <c r="B4337" s="21" t="n">
        <f aca="false">1+$F$3*$F$2*(1+$F$4)^A4337-(1+$F$3)^A4337</f>
        <v>-2717.00354159403</v>
      </c>
      <c r="C4337" s="22" t="n">
        <f aca="false">IF(AND(B4337&gt;=0,B4336&lt;0),1,0)</f>
        <v>0</v>
      </c>
    </row>
    <row r="4338" customFormat="false" ht="12.8" hidden="false" customHeight="false" outlineLevel="0" collapsed="false">
      <c r="A4338" s="24" t="n">
        <f aca="false">A4337-0.01</f>
        <v>56.6599999999831</v>
      </c>
      <c r="B4338" s="21" t="n">
        <f aca="false">1+$F$3*$F$2*(1+$F$4)^A4338-(1+$F$3)^A4338</f>
        <v>-2713.17268548525</v>
      </c>
      <c r="C4338" s="22" t="n">
        <f aca="false">IF(AND(B4338&gt;=0,B4337&lt;0),1,0)</f>
        <v>0</v>
      </c>
    </row>
    <row r="4339" customFormat="false" ht="12.8" hidden="false" customHeight="false" outlineLevel="0" collapsed="false">
      <c r="A4339" s="24" t="n">
        <f aca="false">A4338-0.01</f>
        <v>56.6499999999831</v>
      </c>
      <c r="B4339" s="21" t="n">
        <f aca="false">1+$F$3*$F$2*(1+$F$4)^A4339-(1+$F$3)^A4339</f>
        <v>-2709.34719335194</v>
      </c>
      <c r="C4339" s="22" t="n">
        <f aca="false">IF(AND(B4339&gt;=0,B4338&lt;0),1,0)</f>
        <v>0</v>
      </c>
    </row>
    <row r="4340" customFormat="false" ht="12.8" hidden="false" customHeight="false" outlineLevel="0" collapsed="false">
      <c r="A4340" s="24" t="n">
        <f aca="false">A4339-0.01</f>
        <v>56.6399999999831</v>
      </c>
      <c r="B4340" s="21" t="n">
        <f aca="false">1+$F$3*$F$2*(1+$F$4)^A4340-(1+$F$3)^A4340</f>
        <v>-2705.52705769719</v>
      </c>
      <c r="C4340" s="22" t="n">
        <f aca="false">IF(AND(B4340&gt;=0,B4339&lt;0),1,0)</f>
        <v>0</v>
      </c>
    </row>
    <row r="4341" customFormat="false" ht="12.8" hidden="false" customHeight="false" outlineLevel="0" collapsed="false">
      <c r="A4341" s="24" t="n">
        <f aca="false">A4340-0.01</f>
        <v>56.6299999999831</v>
      </c>
      <c r="B4341" s="21" t="n">
        <f aca="false">1+$F$3*$F$2*(1+$F$4)^A4341-(1+$F$3)^A4341</f>
        <v>-2701.71227103456</v>
      </c>
      <c r="C4341" s="22" t="n">
        <f aca="false">IF(AND(B4341&gt;=0,B4340&lt;0),1,0)</f>
        <v>0</v>
      </c>
    </row>
    <row r="4342" customFormat="false" ht="12.8" hidden="false" customHeight="false" outlineLevel="0" collapsed="false">
      <c r="A4342" s="24" t="n">
        <f aca="false">A4341-0.01</f>
        <v>56.6199999999831</v>
      </c>
      <c r="B4342" s="21" t="n">
        <f aca="false">1+$F$3*$F$2*(1+$F$4)^A4342-(1+$F$3)^A4342</f>
        <v>-2697.90282588808</v>
      </c>
      <c r="C4342" s="22" t="n">
        <f aca="false">IF(AND(B4342&gt;=0,B4341&lt;0),1,0)</f>
        <v>0</v>
      </c>
    </row>
    <row r="4343" customFormat="false" ht="12.8" hidden="false" customHeight="false" outlineLevel="0" collapsed="false">
      <c r="A4343" s="24" t="n">
        <f aca="false">A4342-0.01</f>
        <v>56.6099999999831</v>
      </c>
      <c r="B4343" s="21" t="n">
        <f aca="false">1+$F$3*$F$2*(1+$F$4)^A4343-(1+$F$3)^A4343</f>
        <v>-2694.09871479221</v>
      </c>
      <c r="C4343" s="22" t="n">
        <f aca="false">IF(AND(B4343&gt;=0,B4342&lt;0),1,0)</f>
        <v>0</v>
      </c>
    </row>
    <row r="4344" customFormat="false" ht="12.8" hidden="false" customHeight="false" outlineLevel="0" collapsed="false">
      <c r="A4344" s="24" t="n">
        <f aca="false">A4343-0.01</f>
        <v>56.5999999999831</v>
      </c>
      <c r="B4344" s="21" t="n">
        <f aca="false">1+$F$3*$F$2*(1+$F$4)^A4344-(1+$F$3)^A4344</f>
        <v>-2690.29993029185</v>
      </c>
      <c r="C4344" s="22" t="n">
        <f aca="false">IF(AND(B4344&gt;=0,B4343&lt;0),1,0)</f>
        <v>0</v>
      </c>
    </row>
    <row r="4345" customFormat="false" ht="12.8" hidden="false" customHeight="false" outlineLevel="0" collapsed="false">
      <c r="A4345" s="24" t="n">
        <f aca="false">A4344-0.01</f>
        <v>56.5899999999831</v>
      </c>
      <c r="B4345" s="21" t="n">
        <f aca="false">1+$F$3*$F$2*(1+$F$4)^A4345-(1+$F$3)^A4345</f>
        <v>-2686.50646494231</v>
      </c>
      <c r="C4345" s="22" t="n">
        <f aca="false">IF(AND(B4345&gt;=0,B4344&lt;0),1,0)</f>
        <v>0</v>
      </c>
    </row>
    <row r="4346" customFormat="false" ht="12.8" hidden="false" customHeight="false" outlineLevel="0" collapsed="false">
      <c r="A4346" s="24" t="n">
        <f aca="false">A4345-0.01</f>
        <v>56.5799999999831</v>
      </c>
      <c r="B4346" s="21" t="n">
        <f aca="false">1+$F$3*$F$2*(1+$F$4)^A4346-(1+$F$3)^A4346</f>
        <v>-2682.7183113093</v>
      </c>
      <c r="C4346" s="22" t="n">
        <f aca="false">IF(AND(B4346&gt;=0,B4345&lt;0),1,0)</f>
        <v>0</v>
      </c>
    </row>
    <row r="4347" customFormat="false" ht="12.8" hidden="false" customHeight="false" outlineLevel="0" collapsed="false">
      <c r="A4347" s="24" t="n">
        <f aca="false">A4346-0.01</f>
        <v>56.5699999999831</v>
      </c>
      <c r="B4347" s="21" t="n">
        <f aca="false">1+$F$3*$F$2*(1+$F$4)^A4347-(1+$F$3)^A4347</f>
        <v>-2678.93546196891</v>
      </c>
      <c r="C4347" s="22" t="n">
        <f aca="false">IF(AND(B4347&gt;=0,B4346&lt;0),1,0)</f>
        <v>0</v>
      </c>
    </row>
    <row r="4348" customFormat="false" ht="12.8" hidden="false" customHeight="false" outlineLevel="0" collapsed="false">
      <c r="A4348" s="24" t="n">
        <f aca="false">A4347-0.01</f>
        <v>56.5599999999831</v>
      </c>
      <c r="B4348" s="21" t="n">
        <f aca="false">1+$F$3*$F$2*(1+$F$4)^A4348-(1+$F$3)^A4348</f>
        <v>-2675.15790950761</v>
      </c>
      <c r="C4348" s="22" t="n">
        <f aca="false">IF(AND(B4348&gt;=0,B4347&lt;0),1,0)</f>
        <v>0</v>
      </c>
    </row>
    <row r="4349" customFormat="false" ht="12.8" hidden="false" customHeight="false" outlineLevel="0" collapsed="false">
      <c r="A4349" s="24" t="n">
        <f aca="false">A4348-0.01</f>
        <v>56.5499999999831</v>
      </c>
      <c r="B4349" s="21" t="n">
        <f aca="false">1+$F$3*$F$2*(1+$F$4)^A4349-(1+$F$3)^A4349</f>
        <v>-2671.38564652222</v>
      </c>
      <c r="C4349" s="22" t="n">
        <f aca="false">IF(AND(B4349&gt;=0,B4348&lt;0),1,0)</f>
        <v>0</v>
      </c>
    </row>
    <row r="4350" customFormat="false" ht="12.8" hidden="false" customHeight="false" outlineLevel="0" collapsed="false">
      <c r="A4350" s="24" t="n">
        <f aca="false">A4349-0.01</f>
        <v>56.5399999999831</v>
      </c>
      <c r="B4350" s="21" t="n">
        <f aca="false">1+$F$3*$F$2*(1+$F$4)^A4350-(1+$F$3)^A4350</f>
        <v>-2667.6186656199</v>
      </c>
      <c r="C4350" s="22" t="n">
        <f aca="false">IF(AND(B4350&gt;=0,B4349&lt;0),1,0)</f>
        <v>0</v>
      </c>
    </row>
    <row r="4351" customFormat="false" ht="12.8" hidden="false" customHeight="false" outlineLevel="0" collapsed="false">
      <c r="A4351" s="24" t="n">
        <f aca="false">A4350-0.01</f>
        <v>56.5299999999831</v>
      </c>
      <c r="B4351" s="21" t="n">
        <f aca="false">1+$F$3*$F$2*(1+$F$4)^A4351-(1+$F$3)^A4351</f>
        <v>-2663.85695941815</v>
      </c>
      <c r="C4351" s="22" t="n">
        <f aca="false">IF(AND(B4351&gt;=0,B4350&lt;0),1,0)</f>
        <v>0</v>
      </c>
    </row>
    <row r="4352" customFormat="false" ht="12.8" hidden="false" customHeight="false" outlineLevel="0" collapsed="false">
      <c r="A4352" s="24" t="n">
        <f aca="false">A4351-0.01</f>
        <v>56.5199999999831</v>
      </c>
      <c r="B4352" s="21" t="n">
        <f aca="false">1+$F$3*$F$2*(1+$F$4)^A4352-(1+$F$3)^A4352</f>
        <v>-2660.10052054477</v>
      </c>
      <c r="C4352" s="22" t="n">
        <f aca="false">IF(AND(B4352&gt;=0,B4351&lt;0),1,0)</f>
        <v>0</v>
      </c>
    </row>
    <row r="4353" customFormat="false" ht="12.8" hidden="false" customHeight="false" outlineLevel="0" collapsed="false">
      <c r="A4353" s="24" t="n">
        <f aca="false">A4352-0.01</f>
        <v>56.5099999999831</v>
      </c>
      <c r="B4353" s="21" t="n">
        <f aca="false">1+$F$3*$F$2*(1+$F$4)^A4353-(1+$F$3)^A4353</f>
        <v>-2656.34934163785</v>
      </c>
      <c r="C4353" s="22" t="n">
        <f aca="false">IF(AND(B4353&gt;=0,B4352&lt;0),1,0)</f>
        <v>0</v>
      </c>
    </row>
    <row r="4354" customFormat="false" ht="12.8" hidden="false" customHeight="false" outlineLevel="0" collapsed="false">
      <c r="A4354" s="24" t="n">
        <f aca="false">A4353-0.01</f>
        <v>56.4999999999831</v>
      </c>
      <c r="B4354" s="21" t="n">
        <f aca="false">1+$F$3*$F$2*(1+$F$4)^A4354-(1+$F$3)^A4354</f>
        <v>-2652.60341534579</v>
      </c>
      <c r="C4354" s="22" t="n">
        <f aca="false">IF(AND(B4354&gt;=0,B4353&lt;0),1,0)</f>
        <v>0</v>
      </c>
    </row>
    <row r="4355" customFormat="false" ht="12.8" hidden="false" customHeight="false" outlineLevel="0" collapsed="false">
      <c r="A4355" s="24" t="n">
        <f aca="false">A4354-0.01</f>
        <v>56.4899999999831</v>
      </c>
      <c r="B4355" s="21" t="n">
        <f aca="false">1+$F$3*$F$2*(1+$F$4)^A4355-(1+$F$3)^A4355</f>
        <v>-2648.86273432724</v>
      </c>
      <c r="C4355" s="22" t="n">
        <f aca="false">IF(AND(B4355&gt;=0,B4354&lt;0),1,0)</f>
        <v>0</v>
      </c>
    </row>
    <row r="4356" customFormat="false" ht="12.8" hidden="false" customHeight="false" outlineLevel="0" collapsed="false">
      <c r="A4356" s="24" t="n">
        <f aca="false">A4355-0.01</f>
        <v>56.4799999999831</v>
      </c>
      <c r="B4356" s="21" t="n">
        <f aca="false">1+$F$3*$F$2*(1+$F$4)^A4356-(1+$F$3)^A4356</f>
        <v>-2645.1272912511</v>
      </c>
      <c r="C4356" s="22" t="n">
        <f aca="false">IF(AND(B4356&gt;=0,B4355&lt;0),1,0)</f>
        <v>0</v>
      </c>
    </row>
    <row r="4357" customFormat="false" ht="12.8" hidden="false" customHeight="false" outlineLevel="0" collapsed="false">
      <c r="A4357" s="24" t="n">
        <f aca="false">A4356-0.01</f>
        <v>56.4699999999831</v>
      </c>
      <c r="B4357" s="21" t="n">
        <f aca="false">1+$F$3*$F$2*(1+$F$4)^A4357-(1+$F$3)^A4357</f>
        <v>-2641.39707879654</v>
      </c>
      <c r="C4357" s="22" t="n">
        <f aca="false">IF(AND(B4357&gt;=0,B4356&lt;0),1,0)</f>
        <v>0</v>
      </c>
    </row>
    <row r="4358" customFormat="false" ht="12.8" hidden="false" customHeight="false" outlineLevel="0" collapsed="false">
      <c r="A4358" s="24" t="n">
        <f aca="false">A4357-0.01</f>
        <v>56.4599999999831</v>
      </c>
      <c r="B4358" s="21" t="n">
        <f aca="false">1+$F$3*$F$2*(1+$F$4)^A4358-(1+$F$3)^A4358</f>
        <v>-2637.67208965293</v>
      </c>
      <c r="C4358" s="22" t="n">
        <f aca="false">IF(AND(B4358&gt;=0,B4357&lt;0),1,0)</f>
        <v>0</v>
      </c>
    </row>
    <row r="4359" customFormat="false" ht="12.8" hidden="false" customHeight="false" outlineLevel="0" collapsed="false">
      <c r="A4359" s="24" t="n">
        <f aca="false">A4358-0.01</f>
        <v>56.4499999999831</v>
      </c>
      <c r="B4359" s="21" t="n">
        <f aca="false">1+$F$3*$F$2*(1+$F$4)^A4359-(1+$F$3)^A4359</f>
        <v>-2633.95231651986</v>
      </c>
      <c r="C4359" s="22" t="n">
        <f aca="false">IF(AND(B4359&gt;=0,B4358&lt;0),1,0)</f>
        <v>0</v>
      </c>
    </row>
    <row r="4360" customFormat="false" ht="12.8" hidden="false" customHeight="false" outlineLevel="0" collapsed="false">
      <c r="A4360" s="24" t="n">
        <f aca="false">A4359-0.01</f>
        <v>56.4399999999831</v>
      </c>
      <c r="B4360" s="21" t="n">
        <f aca="false">1+$F$3*$F$2*(1+$F$4)^A4360-(1+$F$3)^A4360</f>
        <v>-2630.23775210712</v>
      </c>
      <c r="C4360" s="22" t="n">
        <f aca="false">IF(AND(B4360&gt;=0,B4359&lt;0),1,0)</f>
        <v>0</v>
      </c>
    </row>
    <row r="4361" customFormat="false" ht="12.8" hidden="false" customHeight="false" outlineLevel="0" collapsed="false">
      <c r="A4361" s="24" t="n">
        <f aca="false">A4360-0.01</f>
        <v>56.4299999999831</v>
      </c>
      <c r="B4361" s="21" t="n">
        <f aca="false">1+$F$3*$F$2*(1+$F$4)^A4361-(1+$F$3)^A4361</f>
        <v>-2626.52838913468</v>
      </c>
      <c r="C4361" s="22" t="n">
        <f aca="false">IF(AND(B4361&gt;=0,B4360&lt;0),1,0)</f>
        <v>0</v>
      </c>
    </row>
    <row r="4362" customFormat="false" ht="12.8" hidden="false" customHeight="false" outlineLevel="0" collapsed="false">
      <c r="A4362" s="24" t="n">
        <f aca="false">A4361-0.01</f>
        <v>56.4199999999831</v>
      </c>
      <c r="B4362" s="21" t="n">
        <f aca="false">1+$F$3*$F$2*(1+$F$4)^A4362-(1+$F$3)^A4362</f>
        <v>-2622.82422033269</v>
      </c>
      <c r="C4362" s="22" t="n">
        <f aca="false">IF(AND(B4362&gt;=0,B4361&lt;0),1,0)</f>
        <v>0</v>
      </c>
    </row>
    <row r="4363" customFormat="false" ht="12.8" hidden="false" customHeight="false" outlineLevel="0" collapsed="false">
      <c r="A4363" s="24" t="n">
        <f aca="false">A4362-0.01</f>
        <v>56.4099999999831</v>
      </c>
      <c r="B4363" s="21" t="n">
        <f aca="false">1+$F$3*$F$2*(1+$F$4)^A4363-(1+$F$3)^A4363</f>
        <v>-2619.12523844144</v>
      </c>
      <c r="C4363" s="22" t="n">
        <f aca="false">IF(AND(B4363&gt;=0,B4362&lt;0),1,0)</f>
        <v>0</v>
      </c>
    </row>
    <row r="4364" customFormat="false" ht="12.8" hidden="false" customHeight="false" outlineLevel="0" collapsed="false">
      <c r="A4364" s="24" t="n">
        <f aca="false">A4363-0.01</f>
        <v>56.3999999999831</v>
      </c>
      <c r="B4364" s="21" t="n">
        <f aca="false">1+$F$3*$F$2*(1+$F$4)^A4364-(1+$F$3)^A4364</f>
        <v>-2615.43143621137</v>
      </c>
      <c r="C4364" s="22" t="n">
        <f aca="false">IF(AND(B4364&gt;=0,B4363&lt;0),1,0)</f>
        <v>0</v>
      </c>
    </row>
    <row r="4365" customFormat="false" ht="12.8" hidden="false" customHeight="false" outlineLevel="0" collapsed="false">
      <c r="A4365" s="24" t="n">
        <f aca="false">A4364-0.01</f>
        <v>56.3899999999831</v>
      </c>
      <c r="B4365" s="21" t="n">
        <f aca="false">1+$F$3*$F$2*(1+$F$4)^A4365-(1+$F$3)^A4365</f>
        <v>-2611.74280640305</v>
      </c>
      <c r="C4365" s="22" t="n">
        <f aca="false">IF(AND(B4365&gt;=0,B4364&lt;0),1,0)</f>
        <v>0</v>
      </c>
    </row>
    <row r="4366" customFormat="false" ht="12.8" hidden="false" customHeight="false" outlineLevel="0" collapsed="false">
      <c r="A4366" s="24" t="n">
        <f aca="false">A4365-0.01</f>
        <v>56.3799999999831</v>
      </c>
      <c r="B4366" s="21" t="n">
        <f aca="false">1+$F$3*$F$2*(1+$F$4)^A4366-(1+$F$3)^A4366</f>
        <v>-2608.05934178715</v>
      </c>
      <c r="C4366" s="22" t="n">
        <f aca="false">IF(AND(B4366&gt;=0,B4365&lt;0),1,0)</f>
        <v>0</v>
      </c>
    </row>
    <row r="4367" customFormat="false" ht="12.8" hidden="false" customHeight="false" outlineLevel="0" collapsed="false">
      <c r="A4367" s="24" t="n">
        <f aca="false">A4366-0.01</f>
        <v>56.3699999999831</v>
      </c>
      <c r="B4367" s="21" t="n">
        <f aca="false">1+$F$3*$F$2*(1+$F$4)^A4367-(1+$F$3)^A4367</f>
        <v>-2604.38103514447</v>
      </c>
      <c r="C4367" s="22" t="n">
        <f aca="false">IF(AND(B4367&gt;=0,B4366&lt;0),1,0)</f>
        <v>0</v>
      </c>
    </row>
    <row r="4368" customFormat="false" ht="12.8" hidden="false" customHeight="false" outlineLevel="0" collapsed="false">
      <c r="A4368" s="24" t="n">
        <f aca="false">A4367-0.01</f>
        <v>56.3599999999831</v>
      </c>
      <c r="B4368" s="21" t="n">
        <f aca="false">1+$F$3*$F$2*(1+$F$4)^A4368-(1+$F$3)^A4368</f>
        <v>-2600.70787926585</v>
      </c>
      <c r="C4368" s="22" t="n">
        <f aca="false">IF(AND(B4368&gt;=0,B4367&lt;0),1,0)</f>
        <v>0</v>
      </c>
    </row>
    <row r="4369" customFormat="false" ht="12.8" hidden="false" customHeight="false" outlineLevel="0" collapsed="false">
      <c r="A4369" s="24" t="n">
        <f aca="false">A4368-0.01</f>
        <v>56.3499999999831</v>
      </c>
      <c r="B4369" s="21" t="n">
        <f aca="false">1+$F$3*$F$2*(1+$F$4)^A4369-(1+$F$3)^A4369</f>
        <v>-2597.03986695223</v>
      </c>
      <c r="C4369" s="22" t="n">
        <f aca="false">IF(AND(B4369&gt;=0,B4368&lt;0),1,0)</f>
        <v>0</v>
      </c>
    </row>
    <row r="4370" customFormat="false" ht="12.8" hidden="false" customHeight="false" outlineLevel="0" collapsed="false">
      <c r="A4370" s="24" t="n">
        <f aca="false">A4369-0.01</f>
        <v>56.3399999999831</v>
      </c>
      <c r="B4370" s="21" t="n">
        <f aca="false">1+$F$3*$F$2*(1+$F$4)^A4370-(1+$F$3)^A4370</f>
        <v>-2593.37699101461</v>
      </c>
      <c r="C4370" s="22" t="n">
        <f aca="false">IF(AND(B4370&gt;=0,B4369&lt;0),1,0)</f>
        <v>0</v>
      </c>
    </row>
    <row r="4371" customFormat="false" ht="12.8" hidden="false" customHeight="false" outlineLevel="0" collapsed="false">
      <c r="A4371" s="24" t="n">
        <f aca="false">A4370-0.01</f>
        <v>56.3299999999831</v>
      </c>
      <c r="B4371" s="21" t="n">
        <f aca="false">1+$F$3*$F$2*(1+$F$4)^A4371-(1+$F$3)^A4371</f>
        <v>-2589.71924427401</v>
      </c>
      <c r="C4371" s="22" t="n">
        <f aca="false">IF(AND(B4371&gt;=0,B4370&lt;0),1,0)</f>
        <v>0</v>
      </c>
    </row>
    <row r="4372" customFormat="false" ht="12.8" hidden="false" customHeight="false" outlineLevel="0" collapsed="false">
      <c r="A4372" s="24" t="n">
        <f aca="false">A4371-0.01</f>
        <v>56.3199999999831</v>
      </c>
      <c r="B4372" s="21" t="n">
        <f aca="false">1+$F$3*$F$2*(1+$F$4)^A4372-(1+$F$3)^A4372</f>
        <v>-2586.0666195615</v>
      </c>
      <c r="C4372" s="22" t="n">
        <f aca="false">IF(AND(B4372&gt;=0,B4371&lt;0),1,0)</f>
        <v>0</v>
      </c>
    </row>
    <row r="4373" customFormat="false" ht="12.8" hidden="false" customHeight="false" outlineLevel="0" collapsed="false">
      <c r="A4373" s="24" t="n">
        <f aca="false">A4372-0.01</f>
        <v>56.3099999999831</v>
      </c>
      <c r="B4373" s="21" t="n">
        <f aca="false">1+$F$3*$F$2*(1+$F$4)^A4373-(1+$F$3)^A4373</f>
        <v>-2582.41910971816</v>
      </c>
      <c r="C4373" s="22" t="n">
        <f aca="false">IF(AND(B4373&gt;=0,B4372&lt;0),1,0)</f>
        <v>0</v>
      </c>
    </row>
    <row r="4374" customFormat="false" ht="12.8" hidden="false" customHeight="false" outlineLevel="0" collapsed="false">
      <c r="A4374" s="24" t="n">
        <f aca="false">A4373-0.01</f>
        <v>56.2999999999831</v>
      </c>
      <c r="B4374" s="21" t="n">
        <f aca="false">1+$F$3*$F$2*(1+$F$4)^A4374-(1+$F$3)^A4374</f>
        <v>-2578.77670759505</v>
      </c>
      <c r="C4374" s="22" t="n">
        <f aca="false">IF(AND(B4374&gt;=0,B4373&lt;0),1,0)</f>
        <v>0</v>
      </c>
    </row>
    <row r="4375" customFormat="false" ht="12.8" hidden="false" customHeight="false" outlineLevel="0" collapsed="false">
      <c r="A4375" s="24" t="n">
        <f aca="false">A4374-0.01</f>
        <v>56.2899999999831</v>
      </c>
      <c r="B4375" s="21" t="n">
        <f aca="false">1+$F$3*$F$2*(1+$F$4)^A4375-(1+$F$3)^A4375</f>
        <v>-2575.13940605324</v>
      </c>
      <c r="C4375" s="22" t="n">
        <f aca="false">IF(AND(B4375&gt;=0,B4374&lt;0),1,0)</f>
        <v>0</v>
      </c>
    </row>
    <row r="4376" customFormat="false" ht="12.8" hidden="false" customHeight="false" outlineLevel="0" collapsed="false">
      <c r="A4376" s="24" t="n">
        <f aca="false">A4375-0.01</f>
        <v>56.2799999999831</v>
      </c>
      <c r="B4376" s="21" t="n">
        <f aca="false">1+$F$3*$F$2*(1+$F$4)^A4376-(1+$F$3)^A4376</f>
        <v>-2571.50719796377</v>
      </c>
      <c r="C4376" s="22" t="n">
        <f aca="false">IF(AND(B4376&gt;=0,B4375&lt;0),1,0)</f>
        <v>0</v>
      </c>
    </row>
    <row r="4377" customFormat="false" ht="12.8" hidden="false" customHeight="false" outlineLevel="0" collapsed="false">
      <c r="A4377" s="24" t="n">
        <f aca="false">A4376-0.01</f>
        <v>56.2699999999831</v>
      </c>
      <c r="B4377" s="21" t="n">
        <f aca="false">1+$F$3*$F$2*(1+$F$4)^A4377-(1+$F$3)^A4377</f>
        <v>-2567.88007620763</v>
      </c>
      <c r="C4377" s="22" t="n">
        <f aca="false">IF(AND(B4377&gt;=0,B4376&lt;0),1,0)</f>
        <v>0</v>
      </c>
    </row>
    <row r="4378" customFormat="false" ht="12.8" hidden="false" customHeight="false" outlineLevel="0" collapsed="false">
      <c r="A4378" s="24" t="n">
        <f aca="false">A4377-0.01</f>
        <v>56.2599999999831</v>
      </c>
      <c r="B4378" s="21" t="n">
        <f aca="false">1+$F$3*$F$2*(1+$F$4)^A4378-(1+$F$3)^A4378</f>
        <v>-2564.25803367576</v>
      </c>
      <c r="C4378" s="22" t="n">
        <f aca="false">IF(AND(B4378&gt;=0,B4377&lt;0),1,0)</f>
        <v>0</v>
      </c>
    </row>
    <row r="4379" customFormat="false" ht="12.8" hidden="false" customHeight="false" outlineLevel="0" collapsed="false">
      <c r="A4379" s="24" t="n">
        <f aca="false">A4378-0.01</f>
        <v>56.2499999999831</v>
      </c>
      <c r="B4379" s="21" t="n">
        <f aca="false">1+$F$3*$F$2*(1+$F$4)^A4379-(1+$F$3)^A4379</f>
        <v>-2560.64106326903</v>
      </c>
      <c r="C4379" s="22" t="n">
        <f aca="false">IF(AND(B4379&gt;=0,B4378&lt;0),1,0)</f>
        <v>0</v>
      </c>
    </row>
    <row r="4380" customFormat="false" ht="12.8" hidden="false" customHeight="false" outlineLevel="0" collapsed="false">
      <c r="A4380" s="24" t="n">
        <f aca="false">A4379-0.01</f>
        <v>56.2399999999831</v>
      </c>
      <c r="B4380" s="21" t="n">
        <f aca="false">1+$F$3*$F$2*(1+$F$4)^A4380-(1+$F$3)^A4380</f>
        <v>-2557.02915789823</v>
      </c>
      <c r="C4380" s="22" t="n">
        <f aca="false">IF(AND(B4380&gt;=0,B4379&lt;0),1,0)</f>
        <v>0</v>
      </c>
    </row>
    <row r="4381" customFormat="false" ht="12.8" hidden="false" customHeight="false" outlineLevel="0" collapsed="false">
      <c r="A4381" s="24" t="n">
        <f aca="false">A4380-0.01</f>
        <v>56.2299999999831</v>
      </c>
      <c r="B4381" s="21" t="n">
        <f aca="false">1+$F$3*$F$2*(1+$F$4)^A4381-(1+$F$3)^A4381</f>
        <v>-2553.42231048405</v>
      </c>
      <c r="C4381" s="22" t="n">
        <f aca="false">IF(AND(B4381&gt;=0,B4380&lt;0),1,0)</f>
        <v>0</v>
      </c>
    </row>
    <row r="4382" customFormat="false" ht="12.8" hidden="false" customHeight="false" outlineLevel="0" collapsed="false">
      <c r="A4382" s="24" t="n">
        <f aca="false">A4381-0.01</f>
        <v>56.2199999999831</v>
      </c>
      <c r="B4382" s="21" t="n">
        <f aca="false">1+$F$3*$F$2*(1+$F$4)^A4382-(1+$F$3)^A4382</f>
        <v>-2549.82051395706</v>
      </c>
      <c r="C4382" s="22" t="n">
        <f aca="false">IF(AND(B4382&gt;=0,B4381&lt;0),1,0)</f>
        <v>0</v>
      </c>
    </row>
    <row r="4383" customFormat="false" ht="12.8" hidden="false" customHeight="false" outlineLevel="0" collapsed="false">
      <c r="A4383" s="24" t="n">
        <f aca="false">A4382-0.01</f>
        <v>56.2099999999831</v>
      </c>
      <c r="B4383" s="21" t="n">
        <f aca="false">1+$F$3*$F$2*(1+$F$4)^A4383-(1+$F$3)^A4383</f>
        <v>-2546.22376125773</v>
      </c>
      <c r="C4383" s="22" t="n">
        <f aca="false">IF(AND(B4383&gt;=0,B4382&lt;0),1,0)</f>
        <v>0</v>
      </c>
    </row>
    <row r="4384" customFormat="false" ht="12.8" hidden="false" customHeight="false" outlineLevel="0" collapsed="false">
      <c r="A4384" s="24" t="n">
        <f aca="false">A4383-0.01</f>
        <v>56.1999999999831</v>
      </c>
      <c r="B4384" s="21" t="n">
        <f aca="false">1+$F$3*$F$2*(1+$F$4)^A4384-(1+$F$3)^A4384</f>
        <v>-2542.63204533636</v>
      </c>
      <c r="C4384" s="22" t="n">
        <f aca="false">IF(AND(B4384&gt;=0,B4383&lt;0),1,0)</f>
        <v>0</v>
      </c>
    </row>
    <row r="4385" customFormat="false" ht="12.8" hidden="false" customHeight="false" outlineLevel="0" collapsed="false">
      <c r="A4385" s="24" t="n">
        <f aca="false">A4384-0.01</f>
        <v>56.1899999999831</v>
      </c>
      <c r="B4385" s="21" t="n">
        <f aca="false">1+$F$3*$F$2*(1+$F$4)^A4385-(1+$F$3)^A4385</f>
        <v>-2539.04535915313</v>
      </c>
      <c r="C4385" s="22" t="n">
        <f aca="false">IF(AND(B4385&gt;=0,B4384&lt;0),1,0)</f>
        <v>0</v>
      </c>
    </row>
    <row r="4386" customFormat="false" ht="12.8" hidden="false" customHeight="false" outlineLevel="0" collapsed="false">
      <c r="A4386" s="24" t="n">
        <f aca="false">A4385-0.01</f>
        <v>56.1799999999831</v>
      </c>
      <c r="B4386" s="21" t="n">
        <f aca="false">1+$F$3*$F$2*(1+$F$4)^A4386-(1+$F$3)^A4386</f>
        <v>-2535.46369567803</v>
      </c>
      <c r="C4386" s="22" t="n">
        <f aca="false">IF(AND(B4386&gt;=0,B4385&lt;0),1,0)</f>
        <v>0</v>
      </c>
    </row>
    <row r="4387" customFormat="false" ht="12.8" hidden="false" customHeight="false" outlineLevel="0" collapsed="false">
      <c r="A4387" s="24" t="n">
        <f aca="false">A4386-0.01</f>
        <v>56.1699999999832</v>
      </c>
      <c r="B4387" s="21" t="n">
        <f aca="false">1+$F$3*$F$2*(1+$F$4)^A4387-(1+$F$3)^A4387</f>
        <v>-2531.88704789088</v>
      </c>
      <c r="C4387" s="22" t="n">
        <f aca="false">IF(AND(B4387&gt;=0,B4386&lt;0),1,0)</f>
        <v>0</v>
      </c>
    </row>
    <row r="4388" customFormat="false" ht="12.8" hidden="false" customHeight="false" outlineLevel="0" collapsed="false">
      <c r="A4388" s="24" t="n">
        <f aca="false">A4387-0.01</f>
        <v>56.1599999999832</v>
      </c>
      <c r="B4388" s="21" t="n">
        <f aca="false">1+$F$3*$F$2*(1+$F$4)^A4388-(1+$F$3)^A4388</f>
        <v>-2528.31540878131</v>
      </c>
      <c r="C4388" s="22" t="n">
        <f aca="false">IF(AND(B4388&gt;=0,B4387&lt;0),1,0)</f>
        <v>0</v>
      </c>
    </row>
    <row r="4389" customFormat="false" ht="12.8" hidden="false" customHeight="false" outlineLevel="0" collapsed="false">
      <c r="A4389" s="24" t="n">
        <f aca="false">A4388-0.01</f>
        <v>56.1499999999832</v>
      </c>
      <c r="B4389" s="21" t="n">
        <f aca="false">1+$F$3*$F$2*(1+$F$4)^A4389-(1+$F$3)^A4389</f>
        <v>-2524.74877134873</v>
      </c>
      <c r="C4389" s="22" t="n">
        <f aca="false">IF(AND(B4389&gt;=0,B4388&lt;0),1,0)</f>
        <v>0</v>
      </c>
    </row>
    <row r="4390" customFormat="false" ht="12.8" hidden="false" customHeight="false" outlineLevel="0" collapsed="false">
      <c r="A4390" s="24" t="n">
        <f aca="false">A4389-0.01</f>
        <v>56.1399999999832</v>
      </c>
      <c r="B4390" s="21" t="n">
        <f aca="false">1+$F$3*$F$2*(1+$F$4)^A4390-(1+$F$3)^A4390</f>
        <v>-2521.18712860235</v>
      </c>
      <c r="C4390" s="22" t="n">
        <f aca="false">IF(AND(B4390&gt;=0,B4389&lt;0),1,0)</f>
        <v>0</v>
      </c>
    </row>
    <row r="4391" customFormat="false" ht="12.8" hidden="false" customHeight="false" outlineLevel="0" collapsed="false">
      <c r="A4391" s="24" t="n">
        <f aca="false">A4390-0.01</f>
        <v>56.1299999999832</v>
      </c>
      <c r="B4391" s="21" t="n">
        <f aca="false">1+$F$3*$F$2*(1+$F$4)^A4391-(1+$F$3)^A4391</f>
        <v>-2517.63047356112</v>
      </c>
      <c r="C4391" s="22" t="n">
        <f aca="false">IF(AND(B4391&gt;=0,B4390&lt;0),1,0)</f>
        <v>0</v>
      </c>
    </row>
    <row r="4392" customFormat="false" ht="12.8" hidden="false" customHeight="false" outlineLevel="0" collapsed="false">
      <c r="A4392" s="24" t="n">
        <f aca="false">A4391-0.01</f>
        <v>56.1199999999832</v>
      </c>
      <c r="B4392" s="21" t="n">
        <f aca="false">1+$F$3*$F$2*(1+$F$4)^A4392-(1+$F$3)^A4392</f>
        <v>-2514.07879925377</v>
      </c>
      <c r="C4392" s="22" t="n">
        <f aca="false">IF(AND(B4392&gt;=0,B4391&lt;0),1,0)</f>
        <v>0</v>
      </c>
    </row>
    <row r="4393" customFormat="false" ht="12.8" hidden="false" customHeight="false" outlineLevel="0" collapsed="false">
      <c r="A4393" s="24" t="n">
        <f aca="false">A4392-0.01</f>
        <v>56.1099999999832</v>
      </c>
      <c r="B4393" s="21" t="n">
        <f aca="false">1+$F$3*$F$2*(1+$F$4)^A4393-(1+$F$3)^A4393</f>
        <v>-2510.53209871875</v>
      </c>
      <c r="C4393" s="22" t="n">
        <f aca="false">IF(AND(B4393&gt;=0,B4392&lt;0),1,0)</f>
        <v>0</v>
      </c>
    </row>
    <row r="4394" customFormat="false" ht="12.8" hidden="false" customHeight="false" outlineLevel="0" collapsed="false">
      <c r="A4394" s="24" t="n">
        <f aca="false">A4393-0.01</f>
        <v>56.0999999999832</v>
      </c>
      <c r="B4394" s="21" t="n">
        <f aca="false">1+$F$3*$F$2*(1+$F$4)^A4394-(1+$F$3)^A4394</f>
        <v>-2506.99036500424</v>
      </c>
      <c r="C4394" s="22" t="n">
        <f aca="false">IF(AND(B4394&gt;=0,B4393&lt;0),1,0)</f>
        <v>0</v>
      </c>
    </row>
    <row r="4395" customFormat="false" ht="12.8" hidden="false" customHeight="false" outlineLevel="0" collapsed="false">
      <c r="A4395" s="24" t="n">
        <f aca="false">A4394-0.01</f>
        <v>56.0899999999832</v>
      </c>
      <c r="B4395" s="21" t="n">
        <f aca="false">1+$F$3*$F$2*(1+$F$4)^A4395-(1+$F$3)^A4395</f>
        <v>-2503.45359116813</v>
      </c>
      <c r="C4395" s="22" t="n">
        <f aca="false">IF(AND(B4395&gt;=0,B4394&lt;0),1,0)</f>
        <v>0</v>
      </c>
    </row>
    <row r="4396" customFormat="false" ht="12.8" hidden="false" customHeight="false" outlineLevel="0" collapsed="false">
      <c r="A4396" s="24" t="n">
        <f aca="false">A4395-0.01</f>
        <v>56.0799999999832</v>
      </c>
      <c r="B4396" s="21" t="n">
        <f aca="false">1+$F$3*$F$2*(1+$F$4)^A4396-(1+$F$3)^A4396</f>
        <v>-2499.92177027801</v>
      </c>
      <c r="C4396" s="22" t="n">
        <f aca="false">IF(AND(B4396&gt;=0,B4395&lt;0),1,0)</f>
        <v>0</v>
      </c>
    </row>
    <row r="4397" customFormat="false" ht="12.8" hidden="false" customHeight="false" outlineLevel="0" collapsed="false">
      <c r="A4397" s="24" t="n">
        <f aca="false">A4396-0.01</f>
        <v>56.0699999999832</v>
      </c>
      <c r="B4397" s="21" t="n">
        <f aca="false">1+$F$3*$F$2*(1+$F$4)^A4397-(1+$F$3)^A4397</f>
        <v>-2496.39489541115</v>
      </c>
      <c r="C4397" s="22" t="n">
        <f aca="false">IF(AND(B4397&gt;=0,B4396&lt;0),1,0)</f>
        <v>0</v>
      </c>
    </row>
    <row r="4398" customFormat="false" ht="12.8" hidden="false" customHeight="false" outlineLevel="0" collapsed="false">
      <c r="A4398" s="24" t="n">
        <f aca="false">A4397-0.01</f>
        <v>56.0599999999832</v>
      </c>
      <c r="B4398" s="21" t="n">
        <f aca="false">1+$F$3*$F$2*(1+$F$4)^A4398-(1+$F$3)^A4398</f>
        <v>-2492.87295965449</v>
      </c>
      <c r="C4398" s="22" t="n">
        <f aca="false">IF(AND(B4398&gt;=0,B4397&lt;0),1,0)</f>
        <v>0</v>
      </c>
    </row>
    <row r="4399" customFormat="false" ht="12.8" hidden="false" customHeight="false" outlineLevel="0" collapsed="false">
      <c r="A4399" s="24" t="n">
        <f aca="false">A4398-0.01</f>
        <v>56.0499999999832</v>
      </c>
      <c r="B4399" s="21" t="n">
        <f aca="false">1+$F$3*$F$2*(1+$F$4)^A4399-(1+$F$3)^A4399</f>
        <v>-2489.35595610464</v>
      </c>
      <c r="C4399" s="22" t="n">
        <f aca="false">IF(AND(B4399&gt;=0,B4398&lt;0),1,0)</f>
        <v>0</v>
      </c>
    </row>
    <row r="4400" customFormat="false" ht="12.8" hidden="false" customHeight="false" outlineLevel="0" collapsed="false">
      <c r="A4400" s="24" t="n">
        <f aca="false">A4399-0.01</f>
        <v>56.0399999999832</v>
      </c>
      <c r="B4400" s="21" t="n">
        <f aca="false">1+$F$3*$F$2*(1+$F$4)^A4400-(1+$F$3)^A4400</f>
        <v>-2485.84387786783</v>
      </c>
      <c r="C4400" s="22" t="n">
        <f aca="false">IF(AND(B4400&gt;=0,B4399&lt;0),1,0)</f>
        <v>0</v>
      </c>
    </row>
    <row r="4401" customFormat="false" ht="12.8" hidden="false" customHeight="false" outlineLevel="0" collapsed="false">
      <c r="A4401" s="24" t="n">
        <f aca="false">A4400-0.01</f>
        <v>56.0299999999832</v>
      </c>
      <c r="B4401" s="21" t="n">
        <f aca="false">1+$F$3*$F$2*(1+$F$4)^A4401-(1+$F$3)^A4401</f>
        <v>-2482.33671805995</v>
      </c>
      <c r="C4401" s="22" t="n">
        <f aca="false">IF(AND(B4401&gt;=0,B4400&lt;0),1,0)</f>
        <v>0</v>
      </c>
    </row>
    <row r="4402" customFormat="false" ht="12.8" hidden="false" customHeight="false" outlineLevel="0" collapsed="false">
      <c r="A4402" s="24" t="n">
        <f aca="false">A4401-0.01</f>
        <v>56.0199999999832</v>
      </c>
      <c r="B4402" s="21" t="n">
        <f aca="false">1+$F$3*$F$2*(1+$F$4)^A4402-(1+$F$3)^A4402</f>
        <v>-2478.83446980648</v>
      </c>
      <c r="C4402" s="22" t="n">
        <f aca="false">IF(AND(B4402&gt;=0,B4401&lt;0),1,0)</f>
        <v>0</v>
      </c>
    </row>
    <row r="4403" customFormat="false" ht="12.8" hidden="false" customHeight="false" outlineLevel="0" collapsed="false">
      <c r="A4403" s="24" t="n">
        <f aca="false">A4402-0.01</f>
        <v>56.0099999999832</v>
      </c>
      <c r="B4403" s="21" t="n">
        <f aca="false">1+$F$3*$F$2*(1+$F$4)^A4403-(1+$F$3)^A4403</f>
        <v>-2475.33712624252</v>
      </c>
      <c r="C4403" s="22" t="n">
        <f aca="false">IF(AND(B4403&gt;=0,B4402&lt;0),1,0)</f>
        <v>0</v>
      </c>
    </row>
    <row r="4404" customFormat="false" ht="12.8" hidden="false" customHeight="false" outlineLevel="0" collapsed="false">
      <c r="A4404" s="24" t="n">
        <f aca="false">A4403-0.01</f>
        <v>55.9999999999832</v>
      </c>
      <c r="B4404" s="21" t="n">
        <f aca="false">1+$F$3*$F$2*(1+$F$4)^A4404-(1+$F$3)^A4404</f>
        <v>-2471.84468051276</v>
      </c>
      <c r="C4404" s="22" t="n">
        <f aca="false">IF(AND(B4404&gt;=0,B4403&lt;0),1,0)</f>
        <v>0</v>
      </c>
    </row>
    <row r="4405" customFormat="false" ht="12.8" hidden="false" customHeight="false" outlineLevel="0" collapsed="false">
      <c r="A4405" s="24" t="n">
        <f aca="false">A4404-0.01</f>
        <v>55.9899999999832</v>
      </c>
      <c r="B4405" s="21" t="n">
        <f aca="false">1+$F$3*$F$2*(1+$F$4)^A4405-(1+$F$3)^A4405</f>
        <v>-2468.35712577144</v>
      </c>
      <c r="C4405" s="22" t="n">
        <f aca="false">IF(AND(B4405&gt;=0,B4404&lt;0),1,0)</f>
        <v>0</v>
      </c>
    </row>
    <row r="4406" customFormat="false" ht="12.8" hidden="false" customHeight="false" outlineLevel="0" collapsed="false">
      <c r="A4406" s="24" t="n">
        <f aca="false">A4405-0.01</f>
        <v>55.9799999999832</v>
      </c>
      <c r="B4406" s="21" t="n">
        <f aca="false">1+$F$3*$F$2*(1+$F$4)^A4406-(1+$F$3)^A4406</f>
        <v>-2464.8744551824</v>
      </c>
      <c r="C4406" s="22" t="n">
        <f aca="false">IF(AND(B4406&gt;=0,B4405&lt;0),1,0)</f>
        <v>0</v>
      </c>
    </row>
    <row r="4407" customFormat="false" ht="12.8" hidden="false" customHeight="false" outlineLevel="0" collapsed="false">
      <c r="A4407" s="24" t="n">
        <f aca="false">A4406-0.01</f>
        <v>55.9699999999832</v>
      </c>
      <c r="B4407" s="21" t="n">
        <f aca="false">1+$F$3*$F$2*(1+$F$4)^A4407-(1+$F$3)^A4407</f>
        <v>-2461.39666191901</v>
      </c>
      <c r="C4407" s="22" t="n">
        <f aca="false">IF(AND(B4407&gt;=0,B4406&lt;0),1,0)</f>
        <v>0</v>
      </c>
    </row>
    <row r="4408" customFormat="false" ht="12.8" hidden="false" customHeight="false" outlineLevel="0" collapsed="false">
      <c r="A4408" s="24" t="n">
        <f aca="false">A4407-0.01</f>
        <v>55.9599999999832</v>
      </c>
      <c r="B4408" s="21" t="n">
        <f aca="false">1+$F$3*$F$2*(1+$F$4)^A4408-(1+$F$3)^A4408</f>
        <v>-2457.92373916418</v>
      </c>
      <c r="C4408" s="22" t="n">
        <f aca="false">IF(AND(B4408&gt;=0,B4407&lt;0),1,0)</f>
        <v>0</v>
      </c>
    </row>
    <row r="4409" customFormat="false" ht="12.8" hidden="false" customHeight="false" outlineLevel="0" collapsed="false">
      <c r="A4409" s="24" t="n">
        <f aca="false">A4408-0.01</f>
        <v>55.9499999999832</v>
      </c>
      <c r="B4409" s="21" t="n">
        <f aca="false">1+$F$3*$F$2*(1+$F$4)^A4409-(1+$F$3)^A4409</f>
        <v>-2454.45568011034</v>
      </c>
      <c r="C4409" s="22" t="n">
        <f aca="false">IF(AND(B4409&gt;=0,B4408&lt;0),1,0)</f>
        <v>0</v>
      </c>
    </row>
    <row r="4410" customFormat="false" ht="12.8" hidden="false" customHeight="false" outlineLevel="0" collapsed="false">
      <c r="A4410" s="24" t="n">
        <f aca="false">A4409-0.01</f>
        <v>55.9399999999832</v>
      </c>
      <c r="B4410" s="21" t="n">
        <f aca="false">1+$F$3*$F$2*(1+$F$4)^A4410-(1+$F$3)^A4410</f>
        <v>-2450.99247795944</v>
      </c>
      <c r="C4410" s="22" t="n">
        <f aca="false">IF(AND(B4410&gt;=0,B4409&lt;0),1,0)</f>
        <v>0</v>
      </c>
    </row>
    <row r="4411" customFormat="false" ht="12.8" hidden="false" customHeight="false" outlineLevel="0" collapsed="false">
      <c r="A4411" s="24" t="n">
        <f aca="false">A4410-0.01</f>
        <v>55.9299999999832</v>
      </c>
      <c r="B4411" s="21" t="n">
        <f aca="false">1+$F$3*$F$2*(1+$F$4)^A4411-(1+$F$3)^A4411</f>
        <v>-2447.53412592291</v>
      </c>
      <c r="C4411" s="22" t="n">
        <f aca="false">IF(AND(B4411&gt;=0,B4410&lt;0),1,0)</f>
        <v>0</v>
      </c>
    </row>
    <row r="4412" customFormat="false" ht="12.8" hidden="false" customHeight="false" outlineLevel="0" collapsed="false">
      <c r="A4412" s="24" t="n">
        <f aca="false">A4411-0.01</f>
        <v>55.9199999999832</v>
      </c>
      <c r="B4412" s="21" t="n">
        <f aca="false">1+$F$3*$F$2*(1+$F$4)^A4412-(1+$F$3)^A4412</f>
        <v>-2444.08061722167</v>
      </c>
      <c r="C4412" s="22" t="n">
        <f aca="false">IF(AND(B4412&gt;=0,B4411&lt;0),1,0)</f>
        <v>0</v>
      </c>
    </row>
    <row r="4413" customFormat="false" ht="12.8" hidden="false" customHeight="false" outlineLevel="0" collapsed="false">
      <c r="A4413" s="24" t="n">
        <f aca="false">A4412-0.01</f>
        <v>55.9099999999832</v>
      </c>
      <c r="B4413" s="21" t="n">
        <f aca="false">1+$F$3*$F$2*(1+$F$4)^A4413-(1+$F$3)^A4413</f>
        <v>-2440.63194508613</v>
      </c>
      <c r="C4413" s="22" t="n">
        <f aca="false">IF(AND(B4413&gt;=0,B4412&lt;0),1,0)</f>
        <v>0</v>
      </c>
    </row>
    <row r="4414" customFormat="false" ht="12.8" hidden="false" customHeight="false" outlineLevel="0" collapsed="false">
      <c r="A4414" s="24" t="n">
        <f aca="false">A4413-0.01</f>
        <v>55.8999999999832</v>
      </c>
      <c r="B4414" s="21" t="n">
        <f aca="false">1+$F$3*$F$2*(1+$F$4)^A4414-(1+$F$3)^A4414</f>
        <v>-2437.18810275612</v>
      </c>
      <c r="C4414" s="22" t="n">
        <f aca="false">IF(AND(B4414&gt;=0,B4413&lt;0),1,0)</f>
        <v>0</v>
      </c>
    </row>
    <row r="4415" customFormat="false" ht="12.8" hidden="false" customHeight="false" outlineLevel="0" collapsed="false">
      <c r="A4415" s="24" t="n">
        <f aca="false">A4414-0.01</f>
        <v>55.8899999999832</v>
      </c>
      <c r="B4415" s="21" t="n">
        <f aca="false">1+$F$3*$F$2*(1+$F$4)^A4415-(1+$F$3)^A4415</f>
        <v>-2433.74908348094</v>
      </c>
      <c r="C4415" s="22" t="n">
        <f aca="false">IF(AND(B4415&gt;=0,B4414&lt;0),1,0)</f>
        <v>0</v>
      </c>
    </row>
    <row r="4416" customFormat="false" ht="12.8" hidden="false" customHeight="false" outlineLevel="0" collapsed="false">
      <c r="A4416" s="24" t="n">
        <f aca="false">A4415-0.01</f>
        <v>55.8799999999832</v>
      </c>
      <c r="B4416" s="21" t="n">
        <f aca="false">1+$F$3*$F$2*(1+$F$4)^A4416-(1+$F$3)^A4416</f>
        <v>-2430.31488051932</v>
      </c>
      <c r="C4416" s="22" t="n">
        <f aca="false">IF(AND(B4416&gt;=0,B4415&lt;0),1,0)</f>
        <v>0</v>
      </c>
    </row>
    <row r="4417" customFormat="false" ht="12.8" hidden="false" customHeight="false" outlineLevel="0" collapsed="false">
      <c r="A4417" s="24" t="n">
        <f aca="false">A4416-0.01</f>
        <v>55.8699999999832</v>
      </c>
      <c r="B4417" s="21" t="n">
        <f aca="false">1+$F$3*$F$2*(1+$F$4)^A4417-(1+$F$3)^A4417</f>
        <v>-2426.88548713939</v>
      </c>
      <c r="C4417" s="22" t="n">
        <f aca="false">IF(AND(B4417&gt;=0,B4416&lt;0),1,0)</f>
        <v>0</v>
      </c>
    </row>
    <row r="4418" customFormat="false" ht="12.8" hidden="false" customHeight="false" outlineLevel="0" collapsed="false">
      <c r="A4418" s="24" t="n">
        <f aca="false">A4417-0.01</f>
        <v>55.8599999999832</v>
      </c>
      <c r="B4418" s="21" t="n">
        <f aca="false">1+$F$3*$F$2*(1+$F$4)^A4418-(1+$F$3)^A4418</f>
        <v>-2423.4608966187</v>
      </c>
      <c r="C4418" s="22" t="n">
        <f aca="false">IF(AND(B4418&gt;=0,B4417&lt;0),1,0)</f>
        <v>0</v>
      </c>
    </row>
    <row r="4419" customFormat="false" ht="12.8" hidden="false" customHeight="false" outlineLevel="0" collapsed="false">
      <c r="A4419" s="24" t="n">
        <f aca="false">A4418-0.01</f>
        <v>55.8499999999832</v>
      </c>
      <c r="B4419" s="21" t="n">
        <f aca="false">1+$F$3*$F$2*(1+$F$4)^A4419-(1+$F$3)^A4419</f>
        <v>-2420.04110224418</v>
      </c>
      <c r="C4419" s="22" t="n">
        <f aca="false">IF(AND(B4419&gt;=0,B4418&lt;0),1,0)</f>
        <v>0</v>
      </c>
    </row>
    <row r="4420" customFormat="false" ht="12.8" hidden="false" customHeight="false" outlineLevel="0" collapsed="false">
      <c r="A4420" s="24" t="n">
        <f aca="false">A4419-0.01</f>
        <v>55.8399999999832</v>
      </c>
      <c r="B4420" s="21" t="n">
        <f aca="false">1+$F$3*$F$2*(1+$F$4)^A4420-(1+$F$3)^A4420</f>
        <v>-2416.62609731215</v>
      </c>
      <c r="C4420" s="22" t="n">
        <f aca="false">IF(AND(B4420&gt;=0,B4419&lt;0),1,0)</f>
        <v>0</v>
      </c>
    </row>
    <row r="4421" customFormat="false" ht="12.8" hidden="false" customHeight="false" outlineLevel="0" collapsed="false">
      <c r="A4421" s="24" t="n">
        <f aca="false">A4420-0.01</f>
        <v>55.8299999999832</v>
      </c>
      <c r="B4421" s="21" t="n">
        <f aca="false">1+$F$3*$F$2*(1+$F$4)^A4421-(1+$F$3)^A4421</f>
        <v>-2413.21587512828</v>
      </c>
      <c r="C4421" s="22" t="n">
        <f aca="false">IF(AND(B4421&gt;=0,B4420&lt;0),1,0)</f>
        <v>0</v>
      </c>
    </row>
    <row r="4422" customFormat="false" ht="12.8" hidden="false" customHeight="false" outlineLevel="0" collapsed="false">
      <c r="A4422" s="24" t="n">
        <f aca="false">A4421-0.01</f>
        <v>55.8199999999832</v>
      </c>
      <c r="B4422" s="21" t="n">
        <f aca="false">1+$F$3*$F$2*(1+$F$4)^A4422-(1+$F$3)^A4422</f>
        <v>-2409.8104290076</v>
      </c>
      <c r="C4422" s="22" t="n">
        <f aca="false">IF(AND(B4422&gt;=0,B4421&lt;0),1,0)</f>
        <v>0</v>
      </c>
    </row>
    <row r="4423" customFormat="false" ht="12.8" hidden="false" customHeight="false" outlineLevel="0" collapsed="false">
      <c r="A4423" s="24" t="n">
        <f aca="false">A4422-0.01</f>
        <v>55.8099999999832</v>
      </c>
      <c r="B4423" s="21" t="n">
        <f aca="false">1+$F$3*$F$2*(1+$F$4)^A4423-(1+$F$3)^A4423</f>
        <v>-2406.40975227449</v>
      </c>
      <c r="C4423" s="22" t="n">
        <f aca="false">IF(AND(B4423&gt;=0,B4422&lt;0),1,0)</f>
        <v>0</v>
      </c>
    </row>
    <row r="4424" customFormat="false" ht="12.8" hidden="false" customHeight="false" outlineLevel="0" collapsed="false">
      <c r="A4424" s="24" t="n">
        <f aca="false">A4423-0.01</f>
        <v>55.7999999999832</v>
      </c>
      <c r="B4424" s="21" t="n">
        <f aca="false">1+$F$3*$F$2*(1+$F$4)^A4424-(1+$F$3)^A4424</f>
        <v>-2403.01383826263</v>
      </c>
      <c r="C4424" s="22" t="n">
        <f aca="false">IF(AND(B4424&gt;=0,B4423&lt;0),1,0)</f>
        <v>0</v>
      </c>
    </row>
    <row r="4425" customFormat="false" ht="12.8" hidden="false" customHeight="false" outlineLevel="0" collapsed="false">
      <c r="A4425" s="24" t="n">
        <f aca="false">A4424-0.01</f>
        <v>55.7899999999832</v>
      </c>
      <c r="B4425" s="21" t="n">
        <f aca="false">1+$F$3*$F$2*(1+$F$4)^A4425-(1+$F$3)^A4425</f>
        <v>-2399.62268031503</v>
      </c>
      <c r="C4425" s="22" t="n">
        <f aca="false">IF(AND(B4425&gt;=0,B4424&lt;0),1,0)</f>
        <v>0</v>
      </c>
    </row>
    <row r="4426" customFormat="false" ht="12.8" hidden="false" customHeight="false" outlineLevel="0" collapsed="false">
      <c r="A4426" s="24" t="n">
        <f aca="false">A4425-0.01</f>
        <v>55.7799999999832</v>
      </c>
      <c r="B4426" s="21" t="n">
        <f aca="false">1+$F$3*$F$2*(1+$F$4)^A4426-(1+$F$3)^A4426</f>
        <v>-2396.236271784</v>
      </c>
      <c r="C4426" s="22" t="n">
        <f aca="false">IF(AND(B4426&gt;=0,B4425&lt;0),1,0)</f>
        <v>0</v>
      </c>
    </row>
    <row r="4427" customFormat="false" ht="12.8" hidden="false" customHeight="false" outlineLevel="0" collapsed="false">
      <c r="A4427" s="24" t="n">
        <f aca="false">A4426-0.01</f>
        <v>55.7699999999832</v>
      </c>
      <c r="B4427" s="21" t="n">
        <f aca="false">1+$F$3*$F$2*(1+$F$4)^A4427-(1+$F$3)^A4427</f>
        <v>-2392.85460603112</v>
      </c>
      <c r="C4427" s="22" t="n">
        <f aca="false">IF(AND(B4427&gt;=0,B4426&lt;0),1,0)</f>
        <v>0</v>
      </c>
    </row>
    <row r="4428" customFormat="false" ht="12.8" hidden="false" customHeight="false" outlineLevel="0" collapsed="false">
      <c r="A4428" s="24" t="n">
        <f aca="false">A4427-0.01</f>
        <v>55.7599999999832</v>
      </c>
      <c r="B4428" s="21" t="n">
        <f aca="false">1+$F$3*$F$2*(1+$F$4)^A4428-(1+$F$3)^A4428</f>
        <v>-2389.47767642727</v>
      </c>
      <c r="C4428" s="22" t="n">
        <f aca="false">IF(AND(B4428&gt;=0,B4427&lt;0),1,0)</f>
        <v>0</v>
      </c>
    </row>
    <row r="4429" customFormat="false" ht="12.8" hidden="false" customHeight="false" outlineLevel="0" collapsed="false">
      <c r="A4429" s="24" t="n">
        <f aca="false">A4428-0.01</f>
        <v>55.7499999999832</v>
      </c>
      <c r="B4429" s="21" t="n">
        <f aca="false">1+$F$3*$F$2*(1+$F$4)^A4429-(1+$F$3)^A4429</f>
        <v>-2386.10547635256</v>
      </c>
      <c r="C4429" s="22" t="n">
        <f aca="false">IF(AND(B4429&gt;=0,B4428&lt;0),1,0)</f>
        <v>0</v>
      </c>
    </row>
    <row r="4430" customFormat="false" ht="12.8" hidden="false" customHeight="false" outlineLevel="0" collapsed="false">
      <c r="A4430" s="24" t="n">
        <f aca="false">A4429-0.01</f>
        <v>55.7399999999832</v>
      </c>
      <c r="B4430" s="21" t="n">
        <f aca="false">1+$F$3*$F$2*(1+$F$4)^A4430-(1+$F$3)^A4430</f>
        <v>-2382.73799919638</v>
      </c>
      <c r="C4430" s="22" t="n">
        <f aca="false">IF(AND(B4430&gt;=0,B4429&lt;0),1,0)</f>
        <v>0</v>
      </c>
    </row>
    <row r="4431" customFormat="false" ht="12.8" hidden="false" customHeight="false" outlineLevel="0" collapsed="false">
      <c r="A4431" s="24" t="n">
        <f aca="false">A4430-0.01</f>
        <v>55.7299999999832</v>
      </c>
      <c r="B4431" s="21" t="n">
        <f aca="false">1+$F$3*$F$2*(1+$F$4)^A4431-(1+$F$3)^A4431</f>
        <v>-2379.37523835732</v>
      </c>
      <c r="C4431" s="22" t="n">
        <f aca="false">IF(AND(B4431&gt;=0,B4430&lt;0),1,0)</f>
        <v>0</v>
      </c>
    </row>
    <row r="4432" customFormat="false" ht="12.8" hidden="false" customHeight="false" outlineLevel="0" collapsed="false">
      <c r="A4432" s="24" t="n">
        <f aca="false">A4431-0.01</f>
        <v>55.7199999999832</v>
      </c>
      <c r="B4432" s="21" t="n">
        <f aca="false">1+$F$3*$F$2*(1+$F$4)^A4432-(1+$F$3)^A4432</f>
        <v>-2376.01718724323</v>
      </c>
      <c r="C4432" s="22" t="n">
        <f aca="false">IF(AND(B4432&gt;=0,B4431&lt;0),1,0)</f>
        <v>0</v>
      </c>
    </row>
    <row r="4433" customFormat="false" ht="12.8" hidden="false" customHeight="false" outlineLevel="0" collapsed="false">
      <c r="A4433" s="24" t="n">
        <f aca="false">A4432-0.01</f>
        <v>55.7099999999832</v>
      </c>
      <c r="B4433" s="21" t="n">
        <f aca="false">1+$F$3*$F$2*(1+$F$4)^A4433-(1+$F$3)^A4433</f>
        <v>-2372.66383927114</v>
      </c>
      <c r="C4433" s="22" t="n">
        <f aca="false">IF(AND(B4433&gt;=0,B4432&lt;0),1,0)</f>
        <v>0</v>
      </c>
    </row>
    <row r="4434" customFormat="false" ht="12.8" hidden="false" customHeight="false" outlineLevel="0" collapsed="false">
      <c r="A4434" s="24" t="n">
        <f aca="false">A4433-0.01</f>
        <v>55.6999999999832</v>
      </c>
      <c r="B4434" s="21" t="n">
        <f aca="false">1+$F$3*$F$2*(1+$F$4)^A4434-(1+$F$3)^A4434</f>
        <v>-2369.31518786728</v>
      </c>
      <c r="C4434" s="22" t="n">
        <f aca="false">IF(AND(B4434&gt;=0,B4433&lt;0),1,0)</f>
        <v>0</v>
      </c>
    </row>
    <row r="4435" customFormat="false" ht="12.8" hidden="false" customHeight="false" outlineLevel="0" collapsed="false">
      <c r="A4435" s="24" t="n">
        <f aca="false">A4434-0.01</f>
        <v>55.6899999999832</v>
      </c>
      <c r="B4435" s="21" t="n">
        <f aca="false">1+$F$3*$F$2*(1+$F$4)^A4435-(1+$F$3)^A4435</f>
        <v>-2365.97122646707</v>
      </c>
      <c r="C4435" s="22" t="n">
        <f aca="false">IF(AND(B4435&gt;=0,B4434&lt;0),1,0)</f>
        <v>0</v>
      </c>
    </row>
    <row r="4436" customFormat="false" ht="12.8" hidden="false" customHeight="false" outlineLevel="0" collapsed="false">
      <c r="A4436" s="24" t="n">
        <f aca="false">A4435-0.01</f>
        <v>55.6799999999832</v>
      </c>
      <c r="B4436" s="21" t="n">
        <f aca="false">1+$F$3*$F$2*(1+$F$4)^A4436-(1+$F$3)^A4436</f>
        <v>-2362.6319485151</v>
      </c>
      <c r="C4436" s="22" t="n">
        <f aca="false">IF(AND(B4436&gt;=0,B4435&lt;0),1,0)</f>
        <v>0</v>
      </c>
    </row>
    <row r="4437" customFormat="false" ht="12.8" hidden="false" customHeight="false" outlineLevel="0" collapsed="false">
      <c r="A4437" s="24" t="n">
        <f aca="false">A4436-0.01</f>
        <v>55.6699999999833</v>
      </c>
      <c r="B4437" s="21" t="n">
        <f aca="false">1+$F$3*$F$2*(1+$F$4)^A4437-(1+$F$3)^A4437</f>
        <v>-2359.29734746512</v>
      </c>
      <c r="C4437" s="22" t="n">
        <f aca="false">IF(AND(B4437&gt;=0,B4436&lt;0),1,0)</f>
        <v>0</v>
      </c>
    </row>
    <row r="4438" customFormat="false" ht="12.8" hidden="false" customHeight="false" outlineLevel="0" collapsed="false">
      <c r="A4438" s="24" t="n">
        <f aca="false">A4437-0.01</f>
        <v>55.6599999999833</v>
      </c>
      <c r="B4438" s="21" t="n">
        <f aca="false">1+$F$3*$F$2*(1+$F$4)^A4438-(1+$F$3)^A4438</f>
        <v>-2355.96741678002</v>
      </c>
      <c r="C4438" s="22" t="n">
        <f aca="false">IF(AND(B4438&gt;=0,B4437&lt;0),1,0)</f>
        <v>0</v>
      </c>
    </row>
    <row r="4439" customFormat="false" ht="12.8" hidden="false" customHeight="false" outlineLevel="0" collapsed="false">
      <c r="A4439" s="24" t="n">
        <f aca="false">A4438-0.01</f>
        <v>55.6499999999833</v>
      </c>
      <c r="B4439" s="21" t="n">
        <f aca="false">1+$F$3*$F$2*(1+$F$4)^A4439-(1+$F$3)^A4439</f>
        <v>-2352.64214993182</v>
      </c>
      <c r="C4439" s="22" t="n">
        <f aca="false">IF(AND(B4439&gt;=0,B4438&lt;0),1,0)</f>
        <v>0</v>
      </c>
    </row>
    <row r="4440" customFormat="false" ht="12.8" hidden="false" customHeight="false" outlineLevel="0" collapsed="false">
      <c r="A4440" s="24" t="n">
        <f aca="false">A4439-0.01</f>
        <v>55.6399999999833</v>
      </c>
      <c r="B4440" s="21" t="n">
        <f aca="false">1+$F$3*$F$2*(1+$F$4)^A4440-(1+$F$3)^A4440</f>
        <v>-2349.32154040166</v>
      </c>
      <c r="C4440" s="22" t="n">
        <f aca="false">IF(AND(B4440&gt;=0,B4439&lt;0),1,0)</f>
        <v>0</v>
      </c>
    </row>
    <row r="4441" customFormat="false" ht="12.8" hidden="false" customHeight="false" outlineLevel="0" collapsed="false">
      <c r="A4441" s="24" t="n">
        <f aca="false">A4440-0.01</f>
        <v>55.6299999999833</v>
      </c>
      <c r="B4441" s="21" t="n">
        <f aca="false">1+$F$3*$F$2*(1+$F$4)^A4441-(1+$F$3)^A4441</f>
        <v>-2346.0055816798</v>
      </c>
      <c r="C4441" s="22" t="n">
        <f aca="false">IF(AND(B4441&gt;=0,B4440&lt;0),1,0)</f>
        <v>0</v>
      </c>
    </row>
    <row r="4442" customFormat="false" ht="12.8" hidden="false" customHeight="false" outlineLevel="0" collapsed="false">
      <c r="A4442" s="24" t="n">
        <f aca="false">A4441-0.01</f>
        <v>55.6199999999833</v>
      </c>
      <c r="B4442" s="21" t="n">
        <f aca="false">1+$F$3*$F$2*(1+$F$4)^A4442-(1+$F$3)^A4442</f>
        <v>-2342.69426726557</v>
      </c>
      <c r="C4442" s="22" t="n">
        <f aca="false">IF(AND(B4442&gt;=0,B4441&lt;0),1,0)</f>
        <v>0</v>
      </c>
    </row>
    <row r="4443" customFormat="false" ht="12.8" hidden="false" customHeight="false" outlineLevel="0" collapsed="false">
      <c r="A4443" s="24" t="n">
        <f aca="false">A4442-0.01</f>
        <v>55.6099999999833</v>
      </c>
      <c r="B4443" s="21" t="n">
        <f aca="false">1+$F$3*$F$2*(1+$F$4)^A4443-(1+$F$3)^A4443</f>
        <v>-2339.3875906674</v>
      </c>
      <c r="C4443" s="22" t="n">
        <f aca="false">IF(AND(B4443&gt;=0,B4442&lt;0),1,0)</f>
        <v>0</v>
      </c>
    </row>
    <row r="4444" customFormat="false" ht="12.8" hidden="false" customHeight="false" outlineLevel="0" collapsed="false">
      <c r="A4444" s="24" t="n">
        <f aca="false">A4443-0.01</f>
        <v>55.5999999999833</v>
      </c>
      <c r="B4444" s="21" t="n">
        <f aca="false">1+$F$3*$F$2*(1+$F$4)^A4444-(1+$F$3)^A4444</f>
        <v>-2336.08554540278</v>
      </c>
      <c r="C4444" s="22" t="n">
        <f aca="false">IF(AND(B4444&gt;=0,B4443&lt;0),1,0)</f>
        <v>0</v>
      </c>
    </row>
    <row r="4445" customFormat="false" ht="12.8" hidden="false" customHeight="false" outlineLevel="0" collapsed="false">
      <c r="A4445" s="24" t="n">
        <f aca="false">A4444-0.01</f>
        <v>55.5899999999833</v>
      </c>
      <c r="B4445" s="21" t="n">
        <f aca="false">1+$F$3*$F$2*(1+$F$4)^A4445-(1+$F$3)^A4445</f>
        <v>-2332.78812499826</v>
      </c>
      <c r="C4445" s="22" t="n">
        <f aca="false">IF(AND(B4445&gt;=0,B4444&lt;0),1,0)</f>
        <v>0</v>
      </c>
    </row>
    <row r="4446" customFormat="false" ht="12.8" hidden="false" customHeight="false" outlineLevel="0" collapsed="false">
      <c r="A4446" s="24" t="n">
        <f aca="false">A4445-0.01</f>
        <v>55.5799999999833</v>
      </c>
      <c r="B4446" s="21" t="n">
        <f aca="false">1+$F$3*$F$2*(1+$F$4)^A4446-(1+$F$3)^A4446</f>
        <v>-2329.49532298943</v>
      </c>
      <c r="C4446" s="22" t="n">
        <f aca="false">IF(AND(B4446&gt;=0,B4445&lt;0),1,0)</f>
        <v>0</v>
      </c>
    </row>
    <row r="4447" customFormat="false" ht="12.8" hidden="false" customHeight="false" outlineLevel="0" collapsed="false">
      <c r="A4447" s="24" t="n">
        <f aca="false">A4446-0.01</f>
        <v>55.5699999999833</v>
      </c>
      <c r="B4447" s="21" t="n">
        <f aca="false">1+$F$3*$F$2*(1+$F$4)^A4447-(1+$F$3)^A4447</f>
        <v>-2326.20713292092</v>
      </c>
      <c r="C4447" s="22" t="n">
        <f aca="false">IF(AND(B4447&gt;=0,B4446&lt;0),1,0)</f>
        <v>0</v>
      </c>
    </row>
    <row r="4448" customFormat="false" ht="12.8" hidden="false" customHeight="false" outlineLevel="0" collapsed="false">
      <c r="A4448" s="24" t="n">
        <f aca="false">A4447-0.01</f>
        <v>55.5599999999833</v>
      </c>
      <c r="B4448" s="21" t="n">
        <f aca="false">1+$F$3*$F$2*(1+$F$4)^A4448-(1+$F$3)^A4448</f>
        <v>-2322.92354834635</v>
      </c>
      <c r="C4448" s="22" t="n">
        <f aca="false">IF(AND(B4448&gt;=0,B4447&lt;0),1,0)</f>
        <v>0</v>
      </c>
    </row>
    <row r="4449" customFormat="false" ht="12.8" hidden="false" customHeight="false" outlineLevel="0" collapsed="false">
      <c r="A4449" s="24" t="n">
        <f aca="false">A4448-0.01</f>
        <v>55.5499999999833</v>
      </c>
      <c r="B4449" s="21" t="n">
        <f aca="false">1+$F$3*$F$2*(1+$F$4)^A4449-(1+$F$3)^A4449</f>
        <v>-2319.64456282838</v>
      </c>
      <c r="C4449" s="22" t="n">
        <f aca="false">IF(AND(B4449&gt;=0,B4448&lt;0),1,0)</f>
        <v>0</v>
      </c>
    </row>
    <row r="4450" customFormat="false" ht="12.8" hidden="false" customHeight="false" outlineLevel="0" collapsed="false">
      <c r="A4450" s="24" t="n">
        <f aca="false">A4449-0.01</f>
        <v>55.5399999999833</v>
      </c>
      <c r="B4450" s="21" t="n">
        <f aca="false">1+$F$3*$F$2*(1+$F$4)^A4450-(1+$F$3)^A4450</f>
        <v>-2316.37016993864</v>
      </c>
      <c r="C4450" s="22" t="n">
        <f aca="false">IF(AND(B4450&gt;=0,B4449&lt;0),1,0)</f>
        <v>0</v>
      </c>
    </row>
    <row r="4451" customFormat="false" ht="12.8" hidden="false" customHeight="false" outlineLevel="0" collapsed="false">
      <c r="A4451" s="24" t="n">
        <f aca="false">A4450-0.01</f>
        <v>55.5299999999833</v>
      </c>
      <c r="B4451" s="21" t="n">
        <f aca="false">1+$F$3*$F$2*(1+$F$4)^A4451-(1+$F$3)^A4451</f>
        <v>-2313.10036325776</v>
      </c>
      <c r="C4451" s="22" t="n">
        <f aca="false">IF(AND(B4451&gt;=0,B4450&lt;0),1,0)</f>
        <v>0</v>
      </c>
    </row>
    <row r="4452" customFormat="false" ht="12.8" hidden="false" customHeight="false" outlineLevel="0" collapsed="false">
      <c r="A4452" s="24" t="n">
        <f aca="false">A4451-0.01</f>
        <v>55.5199999999833</v>
      </c>
      <c r="B4452" s="21" t="n">
        <f aca="false">1+$F$3*$F$2*(1+$F$4)^A4452-(1+$F$3)^A4452</f>
        <v>-2309.83513637531</v>
      </c>
      <c r="C4452" s="22" t="n">
        <f aca="false">IF(AND(B4452&gt;=0,B4451&lt;0),1,0)</f>
        <v>0</v>
      </c>
    </row>
    <row r="4453" customFormat="false" ht="12.8" hidden="false" customHeight="false" outlineLevel="0" collapsed="false">
      <c r="A4453" s="24" t="n">
        <f aca="false">A4452-0.01</f>
        <v>55.5099999999833</v>
      </c>
      <c r="B4453" s="21" t="n">
        <f aca="false">1+$F$3*$F$2*(1+$F$4)^A4453-(1+$F$3)^A4453</f>
        <v>-2306.57448288983</v>
      </c>
      <c r="C4453" s="22" t="n">
        <f aca="false">IF(AND(B4453&gt;=0,B4452&lt;0),1,0)</f>
        <v>0</v>
      </c>
    </row>
    <row r="4454" customFormat="false" ht="12.8" hidden="false" customHeight="false" outlineLevel="0" collapsed="false">
      <c r="A4454" s="24" t="n">
        <f aca="false">A4453-0.01</f>
        <v>55.4999999999833</v>
      </c>
      <c r="B4454" s="21" t="n">
        <f aca="false">1+$F$3*$F$2*(1+$F$4)^A4454-(1+$F$3)^A4454</f>
        <v>-2303.31839640882</v>
      </c>
      <c r="C4454" s="22" t="n">
        <f aca="false">IF(AND(B4454&gt;=0,B4453&lt;0),1,0)</f>
        <v>0</v>
      </c>
    </row>
    <row r="4455" customFormat="false" ht="12.8" hidden="false" customHeight="false" outlineLevel="0" collapsed="false">
      <c r="A4455" s="24" t="n">
        <f aca="false">A4454-0.01</f>
        <v>55.4899999999833</v>
      </c>
      <c r="B4455" s="21" t="n">
        <f aca="false">1+$F$3*$F$2*(1+$F$4)^A4455-(1+$F$3)^A4455</f>
        <v>-2300.06687054867</v>
      </c>
      <c r="C4455" s="22" t="n">
        <f aca="false">IF(AND(B4455&gt;=0,B4454&lt;0),1,0)</f>
        <v>0</v>
      </c>
    </row>
    <row r="4456" customFormat="false" ht="12.8" hidden="false" customHeight="false" outlineLevel="0" collapsed="false">
      <c r="A4456" s="24" t="n">
        <f aca="false">A4455-0.01</f>
        <v>55.4799999999833</v>
      </c>
      <c r="B4456" s="21" t="n">
        <f aca="false">1+$F$3*$F$2*(1+$F$4)^A4456-(1+$F$3)^A4456</f>
        <v>-2296.81989893473</v>
      </c>
      <c r="C4456" s="22" t="n">
        <f aca="false">IF(AND(B4456&gt;=0,B4455&lt;0),1,0)</f>
        <v>0</v>
      </c>
    </row>
    <row r="4457" customFormat="false" ht="12.8" hidden="false" customHeight="false" outlineLevel="0" collapsed="false">
      <c r="A4457" s="24" t="n">
        <f aca="false">A4456-0.01</f>
        <v>55.4699999999833</v>
      </c>
      <c r="B4457" s="21" t="n">
        <f aca="false">1+$F$3*$F$2*(1+$F$4)^A4457-(1+$F$3)^A4457</f>
        <v>-2293.57747520123</v>
      </c>
      <c r="C4457" s="22" t="n">
        <f aca="false">IF(AND(B4457&gt;=0,B4456&lt;0),1,0)</f>
        <v>0</v>
      </c>
    </row>
    <row r="4458" customFormat="false" ht="12.8" hidden="false" customHeight="false" outlineLevel="0" collapsed="false">
      <c r="A4458" s="24" t="n">
        <f aca="false">A4457-0.01</f>
        <v>55.4599999999833</v>
      </c>
      <c r="B4458" s="21" t="n">
        <f aca="false">1+$F$3*$F$2*(1+$F$4)^A4458-(1+$F$3)^A4458</f>
        <v>-2290.3395929913</v>
      </c>
      <c r="C4458" s="22" t="n">
        <f aca="false">IF(AND(B4458&gt;=0,B4457&lt;0),1,0)</f>
        <v>0</v>
      </c>
    </row>
    <row r="4459" customFormat="false" ht="12.8" hidden="false" customHeight="false" outlineLevel="0" collapsed="false">
      <c r="A4459" s="24" t="n">
        <f aca="false">A4458-0.01</f>
        <v>55.4499999999833</v>
      </c>
      <c r="B4459" s="21" t="n">
        <f aca="false">1+$F$3*$F$2*(1+$F$4)^A4459-(1+$F$3)^A4459</f>
        <v>-2287.10624595693</v>
      </c>
      <c r="C4459" s="22" t="n">
        <f aca="false">IF(AND(B4459&gt;=0,B4458&lt;0),1,0)</f>
        <v>0</v>
      </c>
    </row>
    <row r="4460" customFormat="false" ht="12.8" hidden="false" customHeight="false" outlineLevel="0" collapsed="false">
      <c r="A4460" s="24" t="n">
        <f aca="false">A4459-0.01</f>
        <v>55.4399999999833</v>
      </c>
      <c r="B4460" s="21" t="n">
        <f aca="false">1+$F$3*$F$2*(1+$F$4)^A4460-(1+$F$3)^A4460</f>
        <v>-2283.87742775902</v>
      </c>
      <c r="C4460" s="22" t="n">
        <f aca="false">IF(AND(B4460&gt;=0,B4459&lt;0),1,0)</f>
        <v>0</v>
      </c>
    </row>
    <row r="4461" customFormat="false" ht="12.8" hidden="false" customHeight="false" outlineLevel="0" collapsed="false">
      <c r="A4461" s="24" t="n">
        <f aca="false">A4460-0.01</f>
        <v>55.4299999999833</v>
      </c>
      <c r="B4461" s="21" t="n">
        <f aca="false">1+$F$3*$F$2*(1+$F$4)^A4461-(1+$F$3)^A4461</f>
        <v>-2280.6531320673</v>
      </c>
      <c r="C4461" s="22" t="n">
        <f aca="false">IF(AND(B4461&gt;=0,B4460&lt;0),1,0)</f>
        <v>0</v>
      </c>
    </row>
    <row r="4462" customFormat="false" ht="12.8" hidden="false" customHeight="false" outlineLevel="0" collapsed="false">
      <c r="A4462" s="24" t="n">
        <f aca="false">A4461-0.01</f>
        <v>55.4199999999833</v>
      </c>
      <c r="B4462" s="21" t="n">
        <f aca="false">1+$F$3*$F$2*(1+$F$4)^A4462-(1+$F$3)^A4462</f>
        <v>-2277.43335256033</v>
      </c>
      <c r="C4462" s="22" t="n">
        <f aca="false">IF(AND(B4462&gt;=0,B4461&lt;0),1,0)</f>
        <v>0</v>
      </c>
    </row>
    <row r="4463" customFormat="false" ht="12.8" hidden="false" customHeight="false" outlineLevel="0" collapsed="false">
      <c r="A4463" s="24" t="n">
        <f aca="false">A4462-0.01</f>
        <v>55.4099999999833</v>
      </c>
      <c r="B4463" s="21" t="n">
        <f aca="false">1+$F$3*$F$2*(1+$F$4)^A4463-(1+$F$3)^A4463</f>
        <v>-2274.21808292553</v>
      </c>
      <c r="C4463" s="22" t="n">
        <f aca="false">IF(AND(B4463&gt;=0,B4462&lt;0),1,0)</f>
        <v>0</v>
      </c>
    </row>
    <row r="4464" customFormat="false" ht="12.8" hidden="false" customHeight="false" outlineLevel="0" collapsed="false">
      <c r="A4464" s="24" t="n">
        <f aca="false">A4463-0.01</f>
        <v>55.3999999999833</v>
      </c>
      <c r="B4464" s="21" t="n">
        <f aca="false">1+$F$3*$F$2*(1+$F$4)^A4464-(1+$F$3)^A4464</f>
        <v>-2271.00731685911</v>
      </c>
      <c r="C4464" s="22" t="n">
        <f aca="false">IF(AND(B4464&gt;=0,B4463&lt;0),1,0)</f>
        <v>0</v>
      </c>
    </row>
    <row r="4465" customFormat="false" ht="12.8" hidden="false" customHeight="false" outlineLevel="0" collapsed="false">
      <c r="A4465" s="24" t="n">
        <f aca="false">A4464-0.01</f>
        <v>55.3899999999833</v>
      </c>
      <c r="B4465" s="21" t="n">
        <f aca="false">1+$F$3*$F$2*(1+$F$4)^A4465-(1+$F$3)^A4465</f>
        <v>-2267.80104806612</v>
      </c>
      <c r="C4465" s="22" t="n">
        <f aca="false">IF(AND(B4465&gt;=0,B4464&lt;0),1,0)</f>
        <v>0</v>
      </c>
    </row>
    <row r="4466" customFormat="false" ht="12.8" hidden="false" customHeight="false" outlineLevel="0" collapsed="false">
      <c r="A4466" s="24" t="n">
        <f aca="false">A4465-0.01</f>
        <v>55.3799999999833</v>
      </c>
      <c r="B4466" s="21" t="n">
        <f aca="false">1+$F$3*$F$2*(1+$F$4)^A4466-(1+$F$3)^A4466</f>
        <v>-2264.59927026036</v>
      </c>
      <c r="C4466" s="22" t="n">
        <f aca="false">IF(AND(B4466&gt;=0,B4465&lt;0),1,0)</f>
        <v>0</v>
      </c>
    </row>
    <row r="4467" customFormat="false" ht="12.8" hidden="false" customHeight="false" outlineLevel="0" collapsed="false">
      <c r="A4467" s="24" t="n">
        <f aca="false">A4466-0.01</f>
        <v>55.3699999999833</v>
      </c>
      <c r="B4467" s="21" t="n">
        <f aca="false">1+$F$3*$F$2*(1+$F$4)^A4467-(1+$F$3)^A4467</f>
        <v>-2261.40197716446</v>
      </c>
      <c r="C4467" s="22" t="n">
        <f aca="false">IF(AND(B4467&gt;=0,B4466&lt;0),1,0)</f>
        <v>0</v>
      </c>
    </row>
    <row r="4468" customFormat="false" ht="12.8" hidden="false" customHeight="false" outlineLevel="0" collapsed="false">
      <c r="A4468" s="24" t="n">
        <f aca="false">A4467-0.01</f>
        <v>55.3599999999833</v>
      </c>
      <c r="B4468" s="21" t="n">
        <f aca="false">1+$F$3*$F$2*(1+$F$4)^A4468-(1+$F$3)^A4468</f>
        <v>-2258.20916250978</v>
      </c>
      <c r="C4468" s="22" t="n">
        <f aca="false">IF(AND(B4468&gt;=0,B4467&lt;0),1,0)</f>
        <v>0</v>
      </c>
    </row>
    <row r="4469" customFormat="false" ht="12.8" hidden="false" customHeight="false" outlineLevel="0" collapsed="false">
      <c r="A4469" s="24" t="n">
        <f aca="false">A4468-0.01</f>
        <v>55.3499999999833</v>
      </c>
      <c r="B4469" s="21" t="n">
        <f aca="false">1+$F$3*$F$2*(1+$F$4)^A4469-(1+$F$3)^A4469</f>
        <v>-2255.02082003646</v>
      </c>
      <c r="C4469" s="22" t="n">
        <f aca="false">IF(AND(B4469&gt;=0,B4468&lt;0),1,0)</f>
        <v>0</v>
      </c>
    </row>
    <row r="4470" customFormat="false" ht="12.8" hidden="false" customHeight="false" outlineLevel="0" collapsed="false">
      <c r="A4470" s="24" t="n">
        <f aca="false">A4469-0.01</f>
        <v>55.3399999999833</v>
      </c>
      <c r="B4470" s="21" t="n">
        <f aca="false">1+$F$3*$F$2*(1+$F$4)^A4470-(1+$F$3)^A4470</f>
        <v>-2251.83694349337</v>
      </c>
      <c r="C4470" s="22" t="n">
        <f aca="false">IF(AND(B4470&gt;=0,B4469&lt;0),1,0)</f>
        <v>0</v>
      </c>
    </row>
    <row r="4471" customFormat="false" ht="12.8" hidden="false" customHeight="false" outlineLevel="0" collapsed="false">
      <c r="A4471" s="24" t="n">
        <f aca="false">A4470-0.01</f>
        <v>55.3299999999833</v>
      </c>
      <c r="B4471" s="21" t="n">
        <f aca="false">1+$F$3*$F$2*(1+$F$4)^A4471-(1+$F$3)^A4471</f>
        <v>-2248.65752663812</v>
      </c>
      <c r="C4471" s="22" t="n">
        <f aca="false">IF(AND(B4471&gt;=0,B4470&lt;0),1,0)</f>
        <v>0</v>
      </c>
    </row>
    <row r="4472" customFormat="false" ht="12.8" hidden="false" customHeight="false" outlineLevel="0" collapsed="false">
      <c r="A4472" s="24" t="n">
        <f aca="false">A4471-0.01</f>
        <v>55.3199999999833</v>
      </c>
      <c r="B4472" s="21" t="n">
        <f aca="false">1+$F$3*$F$2*(1+$F$4)^A4472-(1+$F$3)^A4472</f>
        <v>-2245.48256323704</v>
      </c>
      <c r="C4472" s="22" t="n">
        <f aca="false">IF(AND(B4472&gt;=0,B4471&lt;0),1,0)</f>
        <v>0</v>
      </c>
    </row>
    <row r="4473" customFormat="false" ht="12.8" hidden="false" customHeight="false" outlineLevel="0" collapsed="false">
      <c r="A4473" s="24" t="n">
        <f aca="false">A4472-0.01</f>
        <v>55.3099999999833</v>
      </c>
      <c r="B4473" s="21" t="n">
        <f aca="false">1+$F$3*$F$2*(1+$F$4)^A4473-(1+$F$3)^A4473</f>
        <v>-2242.31204706518</v>
      </c>
      <c r="C4473" s="22" t="n">
        <f aca="false">IF(AND(B4473&gt;=0,B4472&lt;0),1,0)</f>
        <v>0</v>
      </c>
    </row>
    <row r="4474" customFormat="false" ht="12.8" hidden="false" customHeight="false" outlineLevel="0" collapsed="false">
      <c r="A4474" s="24" t="n">
        <f aca="false">A4473-0.01</f>
        <v>55.2999999999833</v>
      </c>
      <c r="B4474" s="21" t="n">
        <f aca="false">1+$F$3*$F$2*(1+$F$4)^A4474-(1+$F$3)^A4474</f>
        <v>-2239.14597190625</v>
      </c>
      <c r="C4474" s="22" t="n">
        <f aca="false">IF(AND(B4474&gt;=0,B4473&lt;0),1,0)</f>
        <v>0</v>
      </c>
    </row>
    <row r="4475" customFormat="false" ht="12.8" hidden="false" customHeight="false" outlineLevel="0" collapsed="false">
      <c r="A4475" s="24" t="n">
        <f aca="false">A4474-0.01</f>
        <v>55.2899999999833</v>
      </c>
      <c r="B4475" s="21" t="n">
        <f aca="false">1+$F$3*$F$2*(1+$F$4)^A4475-(1+$F$3)^A4475</f>
        <v>-2235.9843315527</v>
      </c>
      <c r="C4475" s="22" t="n">
        <f aca="false">IF(AND(B4475&gt;=0,B4474&lt;0),1,0)</f>
        <v>0</v>
      </c>
    </row>
    <row r="4476" customFormat="false" ht="12.8" hidden="false" customHeight="false" outlineLevel="0" collapsed="false">
      <c r="A4476" s="24" t="n">
        <f aca="false">A4475-0.01</f>
        <v>55.2799999999833</v>
      </c>
      <c r="B4476" s="21" t="n">
        <f aca="false">1+$F$3*$F$2*(1+$F$4)^A4476-(1+$F$3)^A4476</f>
        <v>-2232.82711980559</v>
      </c>
      <c r="C4476" s="22" t="n">
        <f aca="false">IF(AND(B4476&gt;=0,B4475&lt;0),1,0)</f>
        <v>0</v>
      </c>
    </row>
    <row r="4477" customFormat="false" ht="12.8" hidden="false" customHeight="false" outlineLevel="0" collapsed="false">
      <c r="A4477" s="24" t="n">
        <f aca="false">A4476-0.01</f>
        <v>55.2699999999833</v>
      </c>
      <c r="B4477" s="21" t="n">
        <f aca="false">1+$F$3*$F$2*(1+$F$4)^A4477-(1+$F$3)^A4477</f>
        <v>-2229.67433047468</v>
      </c>
      <c r="C4477" s="22" t="n">
        <f aca="false">IF(AND(B4477&gt;=0,B4476&lt;0),1,0)</f>
        <v>0</v>
      </c>
    </row>
    <row r="4478" customFormat="false" ht="12.8" hidden="false" customHeight="false" outlineLevel="0" collapsed="false">
      <c r="A4478" s="24" t="n">
        <f aca="false">A4477-0.01</f>
        <v>55.2599999999833</v>
      </c>
      <c r="B4478" s="21" t="n">
        <f aca="false">1+$F$3*$F$2*(1+$F$4)^A4478-(1+$F$3)^A4478</f>
        <v>-2226.52595737838</v>
      </c>
      <c r="C4478" s="22" t="n">
        <f aca="false">IF(AND(B4478&gt;=0,B4477&lt;0),1,0)</f>
        <v>0</v>
      </c>
    </row>
    <row r="4479" customFormat="false" ht="12.8" hidden="false" customHeight="false" outlineLevel="0" collapsed="false">
      <c r="A4479" s="24" t="n">
        <f aca="false">A4478-0.01</f>
        <v>55.2499999999833</v>
      </c>
      <c r="B4479" s="21" t="n">
        <f aca="false">1+$F$3*$F$2*(1+$F$4)^A4479-(1+$F$3)^A4479</f>
        <v>-2223.3819943437</v>
      </c>
      <c r="C4479" s="22" t="n">
        <f aca="false">IF(AND(B4479&gt;=0,B4478&lt;0),1,0)</f>
        <v>0</v>
      </c>
    </row>
    <row r="4480" customFormat="false" ht="12.8" hidden="false" customHeight="false" outlineLevel="0" collapsed="false">
      <c r="A4480" s="24" t="n">
        <f aca="false">A4479-0.01</f>
        <v>55.2399999999833</v>
      </c>
      <c r="B4480" s="21" t="n">
        <f aca="false">1+$F$3*$F$2*(1+$F$4)^A4480-(1+$F$3)^A4480</f>
        <v>-2220.24243520632</v>
      </c>
      <c r="C4480" s="22" t="n">
        <f aca="false">IF(AND(B4480&gt;=0,B4479&lt;0),1,0)</f>
        <v>0</v>
      </c>
    </row>
    <row r="4481" customFormat="false" ht="12.8" hidden="false" customHeight="false" outlineLevel="0" collapsed="false">
      <c r="A4481" s="24" t="n">
        <f aca="false">A4480-0.01</f>
        <v>55.2299999999833</v>
      </c>
      <c r="B4481" s="21" t="n">
        <f aca="false">1+$F$3*$F$2*(1+$F$4)^A4481-(1+$F$3)^A4481</f>
        <v>-2217.10727381048</v>
      </c>
      <c r="C4481" s="22" t="n">
        <f aca="false">IF(AND(B4481&gt;=0,B4480&lt;0),1,0)</f>
        <v>0</v>
      </c>
    </row>
    <row r="4482" customFormat="false" ht="12.8" hidden="false" customHeight="false" outlineLevel="0" collapsed="false">
      <c r="A4482" s="24" t="n">
        <f aca="false">A4481-0.01</f>
        <v>55.2199999999833</v>
      </c>
      <c r="B4482" s="21" t="n">
        <f aca="false">1+$F$3*$F$2*(1+$F$4)^A4482-(1+$F$3)^A4482</f>
        <v>-2213.97650400907</v>
      </c>
      <c r="C4482" s="22" t="n">
        <f aca="false">IF(AND(B4482&gt;=0,B4481&lt;0),1,0)</f>
        <v>0</v>
      </c>
    </row>
    <row r="4483" customFormat="false" ht="12.8" hidden="false" customHeight="false" outlineLevel="0" collapsed="false">
      <c r="A4483" s="24" t="n">
        <f aca="false">A4482-0.01</f>
        <v>55.2099999999833</v>
      </c>
      <c r="B4483" s="21" t="n">
        <f aca="false">1+$F$3*$F$2*(1+$F$4)^A4483-(1+$F$3)^A4483</f>
        <v>-2210.85011966353</v>
      </c>
      <c r="C4483" s="22" t="n">
        <f aca="false">IF(AND(B4483&gt;=0,B4482&lt;0),1,0)</f>
        <v>0</v>
      </c>
    </row>
    <row r="4484" customFormat="false" ht="12.8" hidden="false" customHeight="false" outlineLevel="0" collapsed="false">
      <c r="A4484" s="24" t="n">
        <f aca="false">A4483-0.01</f>
        <v>55.1999999999833</v>
      </c>
      <c r="B4484" s="21" t="n">
        <f aca="false">1+$F$3*$F$2*(1+$F$4)^A4484-(1+$F$3)^A4484</f>
        <v>-2207.7281146439</v>
      </c>
      <c r="C4484" s="22" t="n">
        <f aca="false">IF(AND(B4484&gt;=0,B4483&lt;0),1,0)</f>
        <v>0</v>
      </c>
    </row>
    <row r="4485" customFormat="false" ht="12.8" hidden="false" customHeight="false" outlineLevel="0" collapsed="false">
      <c r="A4485" s="24" t="n">
        <f aca="false">A4484-0.01</f>
        <v>55.1899999999833</v>
      </c>
      <c r="B4485" s="21" t="n">
        <f aca="false">1+$F$3*$F$2*(1+$F$4)^A4485-(1+$F$3)^A4485</f>
        <v>-2204.61048282876</v>
      </c>
      <c r="C4485" s="22" t="n">
        <f aca="false">IF(AND(B4485&gt;=0,B4484&lt;0),1,0)</f>
        <v>0</v>
      </c>
    </row>
    <row r="4486" customFormat="false" ht="12.8" hidden="false" customHeight="false" outlineLevel="0" collapsed="false">
      <c r="A4486" s="24" t="n">
        <f aca="false">A4485-0.01</f>
        <v>55.1799999999833</v>
      </c>
      <c r="B4486" s="21" t="n">
        <f aca="false">1+$F$3*$F$2*(1+$F$4)^A4486-(1+$F$3)^A4486</f>
        <v>-2201.49721810526</v>
      </c>
      <c r="C4486" s="22" t="n">
        <f aca="false">IF(AND(B4486&gt;=0,B4485&lt;0),1,0)</f>
        <v>0</v>
      </c>
    </row>
    <row r="4487" customFormat="false" ht="12.8" hidden="false" customHeight="false" outlineLevel="0" collapsed="false">
      <c r="A4487" s="24" t="n">
        <f aca="false">A4486-0.01</f>
        <v>55.1699999999834</v>
      </c>
      <c r="B4487" s="21" t="n">
        <f aca="false">1+$F$3*$F$2*(1+$F$4)^A4487-(1+$F$3)^A4487</f>
        <v>-2198.38831436909</v>
      </c>
      <c r="C4487" s="22" t="n">
        <f aca="false">IF(AND(B4487&gt;=0,B4486&lt;0),1,0)</f>
        <v>0</v>
      </c>
    </row>
    <row r="4488" customFormat="false" ht="12.8" hidden="false" customHeight="false" outlineLevel="0" collapsed="false">
      <c r="A4488" s="24" t="n">
        <f aca="false">A4487-0.01</f>
        <v>55.1599999999834</v>
      </c>
      <c r="B4488" s="21" t="n">
        <f aca="false">1+$F$3*$F$2*(1+$F$4)^A4488-(1+$F$3)^A4488</f>
        <v>-2195.28376552445</v>
      </c>
      <c r="C4488" s="22" t="n">
        <f aca="false">IF(AND(B4488&gt;=0,B4487&lt;0),1,0)</f>
        <v>0</v>
      </c>
    </row>
    <row r="4489" customFormat="false" ht="12.8" hidden="false" customHeight="false" outlineLevel="0" collapsed="false">
      <c r="A4489" s="24" t="n">
        <f aca="false">A4488-0.01</f>
        <v>55.1499999999834</v>
      </c>
      <c r="B4489" s="21" t="n">
        <f aca="false">1+$F$3*$F$2*(1+$F$4)^A4489-(1+$F$3)^A4489</f>
        <v>-2192.18356548407</v>
      </c>
      <c r="C4489" s="22" t="n">
        <f aca="false">IF(AND(B4489&gt;=0,B4488&lt;0),1,0)</f>
        <v>0</v>
      </c>
    </row>
    <row r="4490" customFormat="false" ht="12.8" hidden="false" customHeight="false" outlineLevel="0" collapsed="false">
      <c r="A4490" s="24" t="n">
        <f aca="false">A4489-0.01</f>
        <v>55.1399999999834</v>
      </c>
      <c r="B4490" s="21" t="n">
        <f aca="false">1+$F$3*$F$2*(1+$F$4)^A4490-(1+$F$3)^A4490</f>
        <v>-2189.08770816918</v>
      </c>
      <c r="C4490" s="22" t="n">
        <f aca="false">IF(AND(B4490&gt;=0,B4489&lt;0),1,0)</f>
        <v>0</v>
      </c>
    </row>
    <row r="4491" customFormat="false" ht="12.8" hidden="false" customHeight="false" outlineLevel="0" collapsed="false">
      <c r="A4491" s="24" t="n">
        <f aca="false">A4490-0.01</f>
        <v>55.1299999999834</v>
      </c>
      <c r="B4491" s="21" t="n">
        <f aca="false">1+$F$3*$F$2*(1+$F$4)^A4491-(1+$F$3)^A4491</f>
        <v>-2185.99618750951</v>
      </c>
      <c r="C4491" s="22" t="n">
        <f aca="false">IF(AND(B4491&gt;=0,B4490&lt;0),1,0)</f>
        <v>0</v>
      </c>
    </row>
    <row r="4492" customFormat="false" ht="12.8" hidden="false" customHeight="false" outlineLevel="0" collapsed="false">
      <c r="A4492" s="24" t="n">
        <f aca="false">A4491-0.01</f>
        <v>55.1199999999834</v>
      </c>
      <c r="B4492" s="21" t="n">
        <f aca="false">1+$F$3*$F$2*(1+$F$4)^A4492-(1+$F$3)^A4492</f>
        <v>-2182.90899744326</v>
      </c>
      <c r="C4492" s="22" t="n">
        <f aca="false">IF(AND(B4492&gt;=0,B4491&lt;0),1,0)</f>
        <v>0</v>
      </c>
    </row>
    <row r="4493" customFormat="false" ht="12.8" hidden="false" customHeight="false" outlineLevel="0" collapsed="false">
      <c r="A4493" s="24" t="n">
        <f aca="false">A4492-0.01</f>
        <v>55.1099999999834</v>
      </c>
      <c r="B4493" s="21" t="n">
        <f aca="false">1+$F$3*$F$2*(1+$F$4)^A4493-(1+$F$3)^A4493</f>
        <v>-2179.82613191709</v>
      </c>
      <c r="C4493" s="22" t="n">
        <f aca="false">IF(AND(B4493&gt;=0,B4492&lt;0),1,0)</f>
        <v>0</v>
      </c>
    </row>
    <row r="4494" customFormat="false" ht="12.8" hidden="false" customHeight="false" outlineLevel="0" collapsed="false">
      <c r="A4494" s="24" t="n">
        <f aca="false">A4493-0.01</f>
        <v>55.0999999999834</v>
      </c>
      <c r="B4494" s="21" t="n">
        <f aca="false">1+$F$3*$F$2*(1+$F$4)^A4494-(1+$F$3)^A4494</f>
        <v>-2176.74758488614</v>
      </c>
      <c r="C4494" s="22" t="n">
        <f aca="false">IF(AND(B4494&gt;=0,B4493&lt;0),1,0)</f>
        <v>0</v>
      </c>
    </row>
    <row r="4495" customFormat="false" ht="12.8" hidden="false" customHeight="false" outlineLevel="0" collapsed="false">
      <c r="A4495" s="24" t="n">
        <f aca="false">A4494-0.01</f>
        <v>55.0899999999834</v>
      </c>
      <c r="B4495" s="21" t="n">
        <f aca="false">1+$F$3*$F$2*(1+$F$4)^A4495-(1+$F$3)^A4495</f>
        <v>-2173.67335031397</v>
      </c>
      <c r="C4495" s="22" t="n">
        <f aca="false">IF(AND(B4495&gt;=0,B4494&lt;0),1,0)</f>
        <v>0</v>
      </c>
    </row>
    <row r="4496" customFormat="false" ht="12.8" hidden="false" customHeight="false" outlineLevel="0" collapsed="false">
      <c r="A4496" s="24" t="n">
        <f aca="false">A4495-0.01</f>
        <v>55.0799999999834</v>
      </c>
      <c r="B4496" s="21" t="n">
        <f aca="false">1+$F$3*$F$2*(1+$F$4)^A4496-(1+$F$3)^A4496</f>
        <v>-2170.60342217259</v>
      </c>
      <c r="C4496" s="22" t="n">
        <f aca="false">IF(AND(B4496&gt;=0,B4495&lt;0),1,0)</f>
        <v>0</v>
      </c>
    </row>
    <row r="4497" customFormat="false" ht="12.8" hidden="false" customHeight="false" outlineLevel="0" collapsed="false">
      <c r="A4497" s="24" t="n">
        <f aca="false">A4496-0.01</f>
        <v>55.0699999999834</v>
      </c>
      <c r="B4497" s="21" t="n">
        <f aca="false">1+$F$3*$F$2*(1+$F$4)^A4497-(1+$F$3)^A4497</f>
        <v>-2167.53779444242</v>
      </c>
      <c r="C4497" s="22" t="n">
        <f aca="false">IF(AND(B4497&gt;=0,B4496&lt;0),1,0)</f>
        <v>0</v>
      </c>
    </row>
    <row r="4498" customFormat="false" ht="12.8" hidden="false" customHeight="false" outlineLevel="0" collapsed="false">
      <c r="A4498" s="24" t="n">
        <f aca="false">A4497-0.01</f>
        <v>55.0599999999834</v>
      </c>
      <c r="B4498" s="21" t="n">
        <f aca="false">1+$F$3*$F$2*(1+$F$4)^A4498-(1+$F$3)^A4498</f>
        <v>-2164.4764611123</v>
      </c>
      <c r="C4498" s="22" t="n">
        <f aca="false">IF(AND(B4498&gt;=0,B4497&lt;0),1,0)</f>
        <v>0</v>
      </c>
    </row>
    <row r="4499" customFormat="false" ht="12.8" hidden="false" customHeight="false" outlineLevel="0" collapsed="false">
      <c r="A4499" s="24" t="n">
        <f aca="false">A4498-0.01</f>
        <v>55.0499999999834</v>
      </c>
      <c r="B4499" s="21" t="n">
        <f aca="false">1+$F$3*$F$2*(1+$F$4)^A4499-(1+$F$3)^A4499</f>
        <v>-2161.41941617946</v>
      </c>
      <c r="C4499" s="22" t="n">
        <f aca="false">IF(AND(B4499&gt;=0,B4498&lt;0),1,0)</f>
        <v>0</v>
      </c>
    </row>
    <row r="4500" customFormat="false" ht="12.8" hidden="false" customHeight="false" outlineLevel="0" collapsed="false">
      <c r="A4500" s="24" t="n">
        <f aca="false">A4499-0.01</f>
        <v>55.0399999999834</v>
      </c>
      <c r="B4500" s="21" t="n">
        <f aca="false">1+$F$3*$F$2*(1+$F$4)^A4500-(1+$F$3)^A4500</f>
        <v>-2158.36665364951</v>
      </c>
      <c r="C4500" s="22" t="n">
        <f aca="false">IF(AND(B4500&gt;=0,B4499&lt;0),1,0)</f>
        <v>0</v>
      </c>
    </row>
    <row r="4501" customFormat="false" ht="12.8" hidden="false" customHeight="false" outlineLevel="0" collapsed="false">
      <c r="A4501" s="24" t="n">
        <f aca="false">A4500-0.01</f>
        <v>55.0299999999834</v>
      </c>
      <c r="B4501" s="21" t="n">
        <f aca="false">1+$F$3*$F$2*(1+$F$4)^A4501-(1+$F$3)^A4501</f>
        <v>-2155.31816753646</v>
      </c>
      <c r="C4501" s="22" t="n">
        <f aca="false">IF(AND(B4501&gt;=0,B4500&lt;0),1,0)</f>
        <v>0</v>
      </c>
    </row>
    <row r="4502" customFormat="false" ht="12.8" hidden="false" customHeight="false" outlineLevel="0" collapsed="false">
      <c r="A4502" s="24" t="n">
        <f aca="false">A4501-0.01</f>
        <v>55.0199999999834</v>
      </c>
      <c r="B4502" s="21" t="n">
        <f aca="false">1+$F$3*$F$2*(1+$F$4)^A4502-(1+$F$3)^A4502</f>
        <v>-2152.27395186264</v>
      </c>
      <c r="C4502" s="22" t="n">
        <f aca="false">IF(AND(B4502&gt;=0,B4501&lt;0),1,0)</f>
        <v>0</v>
      </c>
    </row>
    <row r="4503" customFormat="false" ht="12.8" hidden="false" customHeight="false" outlineLevel="0" collapsed="false">
      <c r="A4503" s="24" t="n">
        <f aca="false">A4502-0.01</f>
        <v>55.0099999999834</v>
      </c>
      <c r="B4503" s="21" t="n">
        <f aca="false">1+$F$3*$F$2*(1+$F$4)^A4503-(1+$F$3)^A4503</f>
        <v>-2149.23400065876</v>
      </c>
      <c r="C4503" s="22" t="n">
        <f aca="false">IF(AND(B4503&gt;=0,B4502&lt;0),1,0)</f>
        <v>0</v>
      </c>
    </row>
    <row r="4504" customFormat="false" ht="12.8" hidden="false" customHeight="false" outlineLevel="0" collapsed="false">
      <c r="A4504" s="24" t="n">
        <f aca="false">A4503-0.01</f>
        <v>54.9999999999834</v>
      </c>
      <c r="B4504" s="21" t="n">
        <f aca="false">1+$F$3*$F$2*(1+$F$4)^A4504-(1+$F$3)^A4504</f>
        <v>-2146.19830796388</v>
      </c>
      <c r="C4504" s="22" t="n">
        <f aca="false">IF(AND(B4504&gt;=0,B4503&lt;0),1,0)</f>
        <v>0</v>
      </c>
    </row>
    <row r="4505" customFormat="false" ht="12.8" hidden="false" customHeight="false" outlineLevel="0" collapsed="false">
      <c r="A4505" s="24" t="n">
        <f aca="false">A4504-0.01</f>
        <v>54.9899999999834</v>
      </c>
      <c r="B4505" s="21" t="n">
        <f aca="false">1+$F$3*$F$2*(1+$F$4)^A4505-(1+$F$3)^A4505</f>
        <v>-2143.16686782535</v>
      </c>
      <c r="C4505" s="22" t="n">
        <f aca="false">IF(AND(B4505&gt;=0,B4504&lt;0),1,0)</f>
        <v>0</v>
      </c>
    </row>
    <row r="4506" customFormat="false" ht="12.8" hidden="false" customHeight="false" outlineLevel="0" collapsed="false">
      <c r="A4506" s="24" t="n">
        <f aca="false">A4505-0.01</f>
        <v>54.9799999999834</v>
      </c>
      <c r="B4506" s="21" t="n">
        <f aca="false">1+$F$3*$F$2*(1+$F$4)^A4506-(1+$F$3)^A4506</f>
        <v>-2140.13967429886</v>
      </c>
      <c r="C4506" s="22" t="n">
        <f aca="false">IF(AND(B4506&gt;=0,B4505&lt;0),1,0)</f>
        <v>0</v>
      </c>
    </row>
    <row r="4507" customFormat="false" ht="12.8" hidden="false" customHeight="false" outlineLevel="0" collapsed="false">
      <c r="A4507" s="24" t="n">
        <f aca="false">A4506-0.01</f>
        <v>54.9699999999834</v>
      </c>
      <c r="B4507" s="21" t="n">
        <f aca="false">1+$F$3*$F$2*(1+$F$4)^A4507-(1+$F$3)^A4507</f>
        <v>-2137.11672144841</v>
      </c>
      <c r="C4507" s="22" t="n">
        <f aca="false">IF(AND(B4507&gt;=0,B4506&lt;0),1,0)</f>
        <v>0</v>
      </c>
    </row>
    <row r="4508" customFormat="false" ht="12.8" hidden="false" customHeight="false" outlineLevel="0" collapsed="false">
      <c r="A4508" s="24" t="n">
        <f aca="false">A4507-0.01</f>
        <v>54.9599999999834</v>
      </c>
      <c r="B4508" s="21" t="n">
        <f aca="false">1+$F$3*$F$2*(1+$F$4)^A4508-(1+$F$3)^A4508</f>
        <v>-2134.09800334627</v>
      </c>
      <c r="C4508" s="22" t="n">
        <f aca="false">IF(AND(B4508&gt;=0,B4507&lt;0),1,0)</f>
        <v>0</v>
      </c>
    </row>
    <row r="4509" customFormat="false" ht="12.8" hidden="false" customHeight="false" outlineLevel="0" collapsed="false">
      <c r="A4509" s="24" t="n">
        <f aca="false">A4508-0.01</f>
        <v>54.9499999999834</v>
      </c>
      <c r="B4509" s="21" t="n">
        <f aca="false">1+$F$3*$F$2*(1+$F$4)^A4509-(1+$F$3)^A4509</f>
        <v>-2131.08351407301</v>
      </c>
      <c r="C4509" s="22" t="n">
        <f aca="false">IF(AND(B4509&gt;=0,B4508&lt;0),1,0)</f>
        <v>0</v>
      </c>
    </row>
    <row r="4510" customFormat="false" ht="12.8" hidden="false" customHeight="false" outlineLevel="0" collapsed="false">
      <c r="A4510" s="24" t="n">
        <f aca="false">A4509-0.01</f>
        <v>54.9399999999834</v>
      </c>
      <c r="B4510" s="21" t="n">
        <f aca="false">1+$F$3*$F$2*(1+$F$4)^A4510-(1+$F$3)^A4510</f>
        <v>-2128.07324771747</v>
      </c>
      <c r="C4510" s="22" t="n">
        <f aca="false">IF(AND(B4510&gt;=0,B4509&lt;0),1,0)</f>
        <v>0</v>
      </c>
    </row>
    <row r="4511" customFormat="false" ht="12.8" hidden="false" customHeight="false" outlineLevel="0" collapsed="false">
      <c r="A4511" s="24" t="n">
        <f aca="false">A4510-0.01</f>
        <v>54.9299999999834</v>
      </c>
      <c r="B4511" s="21" t="n">
        <f aca="false">1+$F$3*$F$2*(1+$F$4)^A4511-(1+$F$3)^A4511</f>
        <v>-2125.06719837672</v>
      </c>
      <c r="C4511" s="22" t="n">
        <f aca="false">IF(AND(B4511&gt;=0,B4510&lt;0),1,0)</f>
        <v>0</v>
      </c>
    </row>
    <row r="4512" customFormat="false" ht="12.8" hidden="false" customHeight="false" outlineLevel="0" collapsed="false">
      <c r="A4512" s="24" t="n">
        <f aca="false">A4511-0.01</f>
        <v>54.9199999999834</v>
      </c>
      <c r="B4512" s="21" t="n">
        <f aca="false">1+$F$3*$F$2*(1+$F$4)^A4512-(1+$F$3)^A4512</f>
        <v>-2122.06536015611</v>
      </c>
      <c r="C4512" s="22" t="n">
        <f aca="false">IF(AND(B4512&gt;=0,B4511&lt;0),1,0)</f>
        <v>0</v>
      </c>
    </row>
    <row r="4513" customFormat="false" ht="12.8" hidden="false" customHeight="false" outlineLevel="0" collapsed="false">
      <c r="A4513" s="24" t="n">
        <f aca="false">A4512-0.01</f>
        <v>54.9099999999834</v>
      </c>
      <c r="B4513" s="21" t="n">
        <f aca="false">1+$F$3*$F$2*(1+$F$4)^A4513-(1+$F$3)^A4513</f>
        <v>-2119.06772716922</v>
      </c>
      <c r="C4513" s="22" t="n">
        <f aca="false">IF(AND(B4513&gt;=0,B4512&lt;0),1,0)</f>
        <v>0</v>
      </c>
    </row>
    <row r="4514" customFormat="false" ht="12.8" hidden="false" customHeight="false" outlineLevel="0" collapsed="false">
      <c r="A4514" s="24" t="n">
        <f aca="false">A4513-0.01</f>
        <v>54.8999999999834</v>
      </c>
      <c r="B4514" s="21" t="n">
        <f aca="false">1+$F$3*$F$2*(1+$F$4)^A4514-(1+$F$3)^A4514</f>
        <v>-2116.07429353782</v>
      </c>
      <c r="C4514" s="22" t="n">
        <f aca="false">IF(AND(B4514&gt;=0,B4513&lt;0),1,0)</f>
        <v>0</v>
      </c>
    </row>
    <row r="4515" customFormat="false" ht="12.8" hidden="false" customHeight="false" outlineLevel="0" collapsed="false">
      <c r="A4515" s="24" t="n">
        <f aca="false">A4514-0.01</f>
        <v>54.8899999999834</v>
      </c>
      <c r="B4515" s="21" t="n">
        <f aca="false">1+$F$3*$F$2*(1+$F$4)^A4515-(1+$F$3)^A4515</f>
        <v>-2113.08505339194</v>
      </c>
      <c r="C4515" s="22" t="n">
        <f aca="false">IF(AND(B4515&gt;=0,B4514&lt;0),1,0)</f>
        <v>0</v>
      </c>
    </row>
    <row r="4516" customFormat="false" ht="12.8" hidden="false" customHeight="false" outlineLevel="0" collapsed="false">
      <c r="A4516" s="24" t="n">
        <f aca="false">A4515-0.01</f>
        <v>54.8799999999834</v>
      </c>
      <c r="B4516" s="21" t="n">
        <f aca="false">1+$F$3*$F$2*(1+$F$4)^A4516-(1+$F$3)^A4516</f>
        <v>-2110.10000086977</v>
      </c>
      <c r="C4516" s="22" t="n">
        <f aca="false">IF(AND(B4516&gt;=0,B4515&lt;0),1,0)</f>
        <v>0</v>
      </c>
    </row>
    <row r="4517" customFormat="false" ht="12.8" hidden="false" customHeight="false" outlineLevel="0" collapsed="false">
      <c r="A4517" s="24" t="n">
        <f aca="false">A4516-0.01</f>
        <v>54.8699999999834</v>
      </c>
      <c r="B4517" s="21" t="n">
        <f aca="false">1+$F$3*$F$2*(1+$F$4)^A4517-(1+$F$3)^A4517</f>
        <v>-2107.11913011772</v>
      </c>
      <c r="C4517" s="22" t="n">
        <f aca="false">IF(AND(B4517&gt;=0,B4516&lt;0),1,0)</f>
        <v>0</v>
      </c>
    </row>
    <row r="4518" customFormat="false" ht="12.8" hidden="false" customHeight="false" outlineLevel="0" collapsed="false">
      <c r="A4518" s="24" t="n">
        <f aca="false">A4517-0.01</f>
        <v>54.8599999999834</v>
      </c>
      <c r="B4518" s="21" t="n">
        <f aca="false">1+$F$3*$F$2*(1+$F$4)^A4518-(1+$F$3)^A4518</f>
        <v>-2104.14243529035</v>
      </c>
      <c r="C4518" s="22" t="n">
        <f aca="false">IF(AND(B4518&gt;=0,B4517&lt;0),1,0)</f>
        <v>0</v>
      </c>
    </row>
    <row r="4519" customFormat="false" ht="12.8" hidden="false" customHeight="false" outlineLevel="0" collapsed="false">
      <c r="A4519" s="24" t="n">
        <f aca="false">A4518-0.01</f>
        <v>54.8499999999834</v>
      </c>
      <c r="B4519" s="21" t="n">
        <f aca="false">1+$F$3*$F$2*(1+$F$4)^A4519-(1+$F$3)^A4519</f>
        <v>-2101.1699105504</v>
      </c>
      <c r="C4519" s="22" t="n">
        <f aca="false">IF(AND(B4519&gt;=0,B4518&lt;0),1,0)</f>
        <v>0</v>
      </c>
    </row>
    <row r="4520" customFormat="false" ht="12.8" hidden="false" customHeight="false" outlineLevel="0" collapsed="false">
      <c r="A4520" s="24" t="n">
        <f aca="false">A4519-0.01</f>
        <v>54.8399999999834</v>
      </c>
      <c r="B4520" s="21" t="n">
        <f aca="false">1+$F$3*$F$2*(1+$F$4)^A4520-(1+$F$3)^A4520</f>
        <v>-2098.20155006877</v>
      </c>
      <c r="C4520" s="22" t="n">
        <f aca="false">IF(AND(B4520&gt;=0,B4519&lt;0),1,0)</f>
        <v>0</v>
      </c>
    </row>
    <row r="4521" customFormat="false" ht="12.8" hidden="false" customHeight="false" outlineLevel="0" collapsed="false">
      <c r="A4521" s="24" t="n">
        <f aca="false">A4520-0.01</f>
        <v>54.8299999999834</v>
      </c>
      <c r="B4521" s="21" t="n">
        <f aca="false">1+$F$3*$F$2*(1+$F$4)^A4521-(1+$F$3)^A4521</f>
        <v>-2095.23734802449</v>
      </c>
      <c r="C4521" s="22" t="n">
        <f aca="false">IF(AND(B4521&gt;=0,B4520&lt;0),1,0)</f>
        <v>0</v>
      </c>
    </row>
    <row r="4522" customFormat="false" ht="12.8" hidden="false" customHeight="false" outlineLevel="0" collapsed="false">
      <c r="A4522" s="24" t="n">
        <f aca="false">A4521-0.01</f>
        <v>54.8199999999834</v>
      </c>
      <c r="B4522" s="21" t="n">
        <f aca="false">1+$F$3*$F$2*(1+$F$4)^A4522-(1+$F$3)^A4522</f>
        <v>-2092.27729860472</v>
      </c>
      <c r="C4522" s="22" t="n">
        <f aca="false">IF(AND(B4522&gt;=0,B4521&lt;0),1,0)</f>
        <v>0</v>
      </c>
    </row>
    <row r="4523" customFormat="false" ht="12.8" hidden="false" customHeight="false" outlineLevel="0" collapsed="false">
      <c r="A4523" s="24" t="n">
        <f aca="false">A4522-0.01</f>
        <v>54.8099999999834</v>
      </c>
      <c r="B4523" s="21" t="n">
        <f aca="false">1+$F$3*$F$2*(1+$F$4)^A4523-(1+$F$3)^A4523</f>
        <v>-2089.32139600477</v>
      </c>
      <c r="C4523" s="22" t="n">
        <f aca="false">IF(AND(B4523&gt;=0,B4522&lt;0),1,0)</f>
        <v>0</v>
      </c>
    </row>
    <row r="4524" customFormat="false" ht="12.8" hidden="false" customHeight="false" outlineLevel="0" collapsed="false">
      <c r="A4524" s="24" t="n">
        <f aca="false">A4523-0.01</f>
        <v>54.7999999999834</v>
      </c>
      <c r="B4524" s="21" t="n">
        <f aca="false">1+$F$3*$F$2*(1+$F$4)^A4524-(1+$F$3)^A4524</f>
        <v>-2086.36963442802</v>
      </c>
      <c r="C4524" s="22" t="n">
        <f aca="false">IF(AND(B4524&gt;=0,B4523&lt;0),1,0)</f>
        <v>0</v>
      </c>
    </row>
    <row r="4525" customFormat="false" ht="12.8" hidden="false" customHeight="false" outlineLevel="0" collapsed="false">
      <c r="A4525" s="24" t="n">
        <f aca="false">A4524-0.01</f>
        <v>54.7899999999834</v>
      </c>
      <c r="B4525" s="21" t="n">
        <f aca="false">1+$F$3*$F$2*(1+$F$4)^A4525-(1+$F$3)^A4525</f>
        <v>-2083.42200808598</v>
      </c>
      <c r="C4525" s="22" t="n">
        <f aca="false">IF(AND(B4525&gt;=0,B4524&lt;0),1,0)</f>
        <v>0</v>
      </c>
    </row>
    <row r="4526" customFormat="false" ht="12.8" hidden="false" customHeight="false" outlineLevel="0" collapsed="false">
      <c r="A4526" s="24" t="n">
        <f aca="false">A4525-0.01</f>
        <v>54.7799999999834</v>
      </c>
      <c r="B4526" s="21" t="n">
        <f aca="false">1+$F$3*$F$2*(1+$F$4)^A4526-(1+$F$3)^A4526</f>
        <v>-2080.47851119821</v>
      </c>
      <c r="C4526" s="22" t="n">
        <f aca="false">IF(AND(B4526&gt;=0,B4525&lt;0),1,0)</f>
        <v>0</v>
      </c>
    </row>
    <row r="4527" customFormat="false" ht="12.8" hidden="false" customHeight="false" outlineLevel="0" collapsed="false">
      <c r="A4527" s="24" t="n">
        <f aca="false">A4526-0.01</f>
        <v>54.7699999999834</v>
      </c>
      <c r="B4527" s="21" t="n">
        <f aca="false">1+$F$3*$F$2*(1+$F$4)^A4527-(1+$F$3)^A4527</f>
        <v>-2077.53913799239</v>
      </c>
      <c r="C4527" s="22" t="n">
        <f aca="false">IF(AND(B4527&gt;=0,B4526&lt;0),1,0)</f>
        <v>0</v>
      </c>
    </row>
    <row r="4528" customFormat="false" ht="12.8" hidden="false" customHeight="false" outlineLevel="0" collapsed="false">
      <c r="A4528" s="24" t="n">
        <f aca="false">A4527-0.01</f>
        <v>54.7599999999834</v>
      </c>
      <c r="B4528" s="21" t="n">
        <f aca="false">1+$F$3*$F$2*(1+$F$4)^A4528-(1+$F$3)^A4528</f>
        <v>-2074.60388270422</v>
      </c>
      <c r="C4528" s="22" t="n">
        <f aca="false">IF(AND(B4528&gt;=0,B4527&lt;0),1,0)</f>
        <v>0</v>
      </c>
    </row>
    <row r="4529" customFormat="false" ht="12.8" hidden="false" customHeight="false" outlineLevel="0" collapsed="false">
      <c r="A4529" s="24" t="n">
        <f aca="false">A4528-0.01</f>
        <v>54.7499999999834</v>
      </c>
      <c r="B4529" s="21" t="n">
        <f aca="false">1+$F$3*$F$2*(1+$F$4)^A4529-(1+$F$3)^A4529</f>
        <v>-2071.67273957748</v>
      </c>
      <c r="C4529" s="22" t="n">
        <f aca="false">IF(AND(B4529&gt;=0,B4528&lt;0),1,0)</f>
        <v>0</v>
      </c>
    </row>
    <row r="4530" customFormat="false" ht="12.8" hidden="false" customHeight="false" outlineLevel="0" collapsed="false">
      <c r="A4530" s="24" t="n">
        <f aca="false">A4529-0.01</f>
        <v>54.7399999999834</v>
      </c>
      <c r="B4530" s="21" t="n">
        <f aca="false">1+$F$3*$F$2*(1+$F$4)^A4530-(1+$F$3)^A4530</f>
        <v>-2068.745702864</v>
      </c>
      <c r="C4530" s="22" t="n">
        <f aca="false">IF(AND(B4530&gt;=0,B4529&lt;0),1,0)</f>
        <v>0</v>
      </c>
    </row>
    <row r="4531" customFormat="false" ht="12.8" hidden="false" customHeight="false" outlineLevel="0" collapsed="false">
      <c r="A4531" s="24" t="n">
        <f aca="false">A4530-0.01</f>
        <v>54.7299999999834</v>
      </c>
      <c r="B4531" s="21" t="n">
        <f aca="false">1+$F$3*$F$2*(1+$F$4)^A4531-(1+$F$3)^A4531</f>
        <v>-2065.8227668236</v>
      </c>
      <c r="C4531" s="22" t="n">
        <f aca="false">IF(AND(B4531&gt;=0,B4530&lt;0),1,0)</f>
        <v>0</v>
      </c>
    </row>
    <row r="4532" customFormat="false" ht="12.8" hidden="false" customHeight="false" outlineLevel="0" collapsed="false">
      <c r="A4532" s="24" t="n">
        <f aca="false">A4531-0.01</f>
        <v>54.7199999999834</v>
      </c>
      <c r="B4532" s="21" t="n">
        <f aca="false">1+$F$3*$F$2*(1+$F$4)^A4532-(1+$F$3)^A4532</f>
        <v>-2062.90392572416</v>
      </c>
      <c r="C4532" s="22" t="n">
        <f aca="false">IF(AND(B4532&gt;=0,B4531&lt;0),1,0)</f>
        <v>0</v>
      </c>
    </row>
    <row r="4533" customFormat="false" ht="12.8" hidden="false" customHeight="false" outlineLevel="0" collapsed="false">
      <c r="A4533" s="24" t="n">
        <f aca="false">A4532-0.01</f>
        <v>54.7099999999834</v>
      </c>
      <c r="B4533" s="21" t="n">
        <f aca="false">1+$F$3*$F$2*(1+$F$4)^A4533-(1+$F$3)^A4533</f>
        <v>-2059.98917384154</v>
      </c>
      <c r="C4533" s="22" t="n">
        <f aca="false">IF(AND(B4533&gt;=0,B4532&lt;0),1,0)</f>
        <v>0</v>
      </c>
    </row>
    <row r="4534" customFormat="false" ht="12.8" hidden="false" customHeight="false" outlineLevel="0" collapsed="false">
      <c r="A4534" s="24" t="n">
        <f aca="false">A4533-0.01</f>
        <v>54.6999999999834</v>
      </c>
      <c r="B4534" s="21" t="n">
        <f aca="false">1+$F$3*$F$2*(1+$F$4)^A4534-(1+$F$3)^A4534</f>
        <v>-2057.07850545962</v>
      </c>
      <c r="C4534" s="22" t="n">
        <f aca="false">IF(AND(B4534&gt;=0,B4533&lt;0),1,0)</f>
        <v>0</v>
      </c>
    </row>
    <row r="4535" customFormat="false" ht="12.8" hidden="false" customHeight="false" outlineLevel="0" collapsed="false">
      <c r="A4535" s="24" t="n">
        <f aca="false">A4534-0.01</f>
        <v>54.6899999999834</v>
      </c>
      <c r="B4535" s="21" t="n">
        <f aca="false">1+$F$3*$F$2*(1+$F$4)^A4535-(1+$F$3)^A4535</f>
        <v>-2054.17191487024</v>
      </c>
      <c r="C4535" s="22" t="n">
        <f aca="false">IF(AND(B4535&gt;=0,B4534&lt;0),1,0)</f>
        <v>0</v>
      </c>
    </row>
    <row r="4536" customFormat="false" ht="12.8" hidden="false" customHeight="false" outlineLevel="0" collapsed="false">
      <c r="A4536" s="24" t="n">
        <f aca="false">A4535-0.01</f>
        <v>54.6799999999834</v>
      </c>
      <c r="B4536" s="21" t="n">
        <f aca="false">1+$F$3*$F$2*(1+$F$4)^A4536-(1+$F$3)^A4536</f>
        <v>-2051.26939637324</v>
      </c>
      <c r="C4536" s="22" t="n">
        <f aca="false">IF(AND(B4536&gt;=0,B4535&lt;0),1,0)</f>
        <v>0</v>
      </c>
    </row>
    <row r="4537" customFormat="false" ht="12.8" hidden="false" customHeight="false" outlineLevel="0" collapsed="false">
      <c r="A4537" s="24" t="n">
        <f aca="false">A4536-0.01</f>
        <v>54.6699999999835</v>
      </c>
      <c r="B4537" s="21" t="n">
        <f aca="false">1+$F$3*$F$2*(1+$F$4)^A4537-(1+$F$3)^A4537</f>
        <v>-2048.3709442764</v>
      </c>
      <c r="C4537" s="22" t="n">
        <f aca="false">IF(AND(B4537&gt;=0,B4536&lt;0),1,0)</f>
        <v>0</v>
      </c>
    </row>
    <row r="4538" customFormat="false" ht="12.8" hidden="false" customHeight="false" outlineLevel="0" collapsed="false">
      <c r="A4538" s="24" t="n">
        <f aca="false">A4537-0.01</f>
        <v>54.6599999999834</v>
      </c>
      <c r="B4538" s="21" t="n">
        <f aca="false">1+$F$3*$F$2*(1+$F$4)^A4538-(1+$F$3)^A4538</f>
        <v>-2045.47655289547</v>
      </c>
      <c r="C4538" s="22" t="n">
        <f aca="false">IF(AND(B4538&gt;=0,B4537&lt;0),1,0)</f>
        <v>0</v>
      </c>
    </row>
    <row r="4539" customFormat="false" ht="12.8" hidden="false" customHeight="false" outlineLevel="0" collapsed="false">
      <c r="A4539" s="24" t="n">
        <f aca="false">A4538-0.01</f>
        <v>54.6499999999835</v>
      </c>
      <c r="B4539" s="21" t="n">
        <f aca="false">1+$F$3*$F$2*(1+$F$4)^A4539-(1+$F$3)^A4539</f>
        <v>-2042.58621655413</v>
      </c>
      <c r="C4539" s="22" t="n">
        <f aca="false">IF(AND(B4539&gt;=0,B4538&lt;0),1,0)</f>
        <v>0</v>
      </c>
    </row>
    <row r="4540" customFormat="false" ht="12.8" hidden="false" customHeight="false" outlineLevel="0" collapsed="false">
      <c r="A4540" s="24" t="n">
        <f aca="false">A4539-0.01</f>
        <v>54.6399999999835</v>
      </c>
      <c r="B4540" s="21" t="n">
        <f aca="false">1+$F$3*$F$2*(1+$F$4)^A4540-(1+$F$3)^A4540</f>
        <v>-2039.69992958399</v>
      </c>
      <c r="C4540" s="22" t="n">
        <f aca="false">IF(AND(B4540&gt;=0,B4539&lt;0),1,0)</f>
        <v>0</v>
      </c>
    </row>
    <row r="4541" customFormat="false" ht="12.8" hidden="false" customHeight="false" outlineLevel="0" collapsed="false">
      <c r="A4541" s="24" t="n">
        <f aca="false">A4540-0.01</f>
        <v>54.6299999999835</v>
      </c>
      <c r="B4541" s="21" t="n">
        <f aca="false">1+$F$3*$F$2*(1+$F$4)^A4541-(1+$F$3)^A4541</f>
        <v>-2036.81768632458</v>
      </c>
      <c r="C4541" s="22" t="n">
        <f aca="false">IF(AND(B4541&gt;=0,B4540&lt;0),1,0)</f>
        <v>0</v>
      </c>
    </row>
    <row r="4542" customFormat="false" ht="12.8" hidden="false" customHeight="false" outlineLevel="0" collapsed="false">
      <c r="A4542" s="24" t="n">
        <f aca="false">A4541-0.01</f>
        <v>54.6199999999835</v>
      </c>
      <c r="B4542" s="21" t="n">
        <f aca="false">1+$F$3*$F$2*(1+$F$4)^A4542-(1+$F$3)^A4542</f>
        <v>-2033.93948112334</v>
      </c>
      <c r="C4542" s="22" t="n">
        <f aca="false">IF(AND(B4542&gt;=0,B4541&lt;0),1,0)</f>
        <v>0</v>
      </c>
    </row>
    <row r="4543" customFormat="false" ht="12.8" hidden="false" customHeight="false" outlineLevel="0" collapsed="false">
      <c r="A4543" s="24" t="n">
        <f aca="false">A4542-0.01</f>
        <v>54.6099999999835</v>
      </c>
      <c r="B4543" s="21" t="n">
        <f aca="false">1+$F$3*$F$2*(1+$F$4)^A4543-(1+$F$3)^A4543</f>
        <v>-2031.06530833561</v>
      </c>
      <c r="C4543" s="22" t="n">
        <f aca="false">IF(AND(B4543&gt;=0,B4542&lt;0),1,0)</f>
        <v>0</v>
      </c>
    </row>
    <row r="4544" customFormat="false" ht="12.8" hidden="false" customHeight="false" outlineLevel="0" collapsed="false">
      <c r="A4544" s="24" t="n">
        <f aca="false">A4543-0.01</f>
        <v>54.5999999999835</v>
      </c>
      <c r="B4544" s="21" t="n">
        <f aca="false">1+$F$3*$F$2*(1+$F$4)^A4544-(1+$F$3)^A4544</f>
        <v>-2028.19516232461</v>
      </c>
      <c r="C4544" s="22" t="n">
        <f aca="false">IF(AND(B4544&gt;=0,B4543&lt;0),1,0)</f>
        <v>0</v>
      </c>
    </row>
    <row r="4545" customFormat="false" ht="12.8" hidden="false" customHeight="false" outlineLevel="0" collapsed="false">
      <c r="A4545" s="24" t="n">
        <f aca="false">A4544-0.01</f>
        <v>54.5899999999835</v>
      </c>
      <c r="B4545" s="21" t="n">
        <f aca="false">1+$F$3*$F$2*(1+$F$4)^A4545-(1+$F$3)^A4545</f>
        <v>-2025.32903746144</v>
      </c>
      <c r="C4545" s="22" t="n">
        <f aca="false">IF(AND(B4545&gt;=0,B4544&lt;0),1,0)</f>
        <v>0</v>
      </c>
    </row>
    <row r="4546" customFormat="false" ht="12.8" hidden="false" customHeight="false" outlineLevel="0" collapsed="false">
      <c r="A4546" s="24" t="n">
        <f aca="false">A4545-0.01</f>
        <v>54.5799999999835</v>
      </c>
      <c r="B4546" s="21" t="n">
        <f aca="false">1+$F$3*$F$2*(1+$F$4)^A4546-(1+$F$3)^A4546</f>
        <v>-2022.46692812505</v>
      </c>
      <c r="C4546" s="22" t="n">
        <f aca="false">IF(AND(B4546&gt;=0,B4545&lt;0),1,0)</f>
        <v>0</v>
      </c>
    </row>
    <row r="4547" customFormat="false" ht="12.8" hidden="false" customHeight="false" outlineLevel="0" collapsed="false">
      <c r="A4547" s="24" t="n">
        <f aca="false">A4546-0.01</f>
        <v>54.5699999999835</v>
      </c>
      <c r="B4547" s="21" t="n">
        <f aca="false">1+$F$3*$F$2*(1+$F$4)^A4547-(1+$F$3)^A4547</f>
        <v>-2019.60882870225</v>
      </c>
      <c r="C4547" s="22" t="n">
        <f aca="false">IF(AND(B4547&gt;=0,B4546&lt;0),1,0)</f>
        <v>0</v>
      </c>
    </row>
    <row r="4548" customFormat="false" ht="12.8" hidden="false" customHeight="false" outlineLevel="0" collapsed="false">
      <c r="A4548" s="24" t="n">
        <f aca="false">A4547-0.01</f>
        <v>54.5599999999835</v>
      </c>
      <c r="B4548" s="21" t="n">
        <f aca="false">1+$F$3*$F$2*(1+$F$4)^A4548-(1+$F$3)^A4548</f>
        <v>-2016.7547335877</v>
      </c>
      <c r="C4548" s="22" t="n">
        <f aca="false">IF(AND(B4548&gt;=0,B4547&lt;0),1,0)</f>
        <v>0</v>
      </c>
    </row>
    <row r="4549" customFormat="false" ht="12.8" hidden="false" customHeight="false" outlineLevel="0" collapsed="false">
      <c r="A4549" s="24" t="n">
        <f aca="false">A4548-0.01</f>
        <v>54.5499999999835</v>
      </c>
      <c r="B4549" s="21" t="n">
        <f aca="false">1+$F$3*$F$2*(1+$F$4)^A4549-(1+$F$3)^A4549</f>
        <v>-2013.90463718388</v>
      </c>
      <c r="C4549" s="22" t="n">
        <f aca="false">IF(AND(B4549&gt;=0,B4548&lt;0),1,0)</f>
        <v>0</v>
      </c>
    </row>
    <row r="4550" customFormat="false" ht="12.8" hidden="false" customHeight="false" outlineLevel="0" collapsed="false">
      <c r="A4550" s="24" t="n">
        <f aca="false">A4549-0.01</f>
        <v>54.5399999999835</v>
      </c>
      <c r="B4550" s="21" t="n">
        <f aca="false">1+$F$3*$F$2*(1+$F$4)^A4550-(1+$F$3)^A4550</f>
        <v>-2011.0585339011</v>
      </c>
      <c r="C4550" s="22" t="n">
        <f aca="false">IF(AND(B4550&gt;=0,B4549&lt;0),1,0)</f>
        <v>0</v>
      </c>
    </row>
    <row r="4551" customFormat="false" ht="12.8" hidden="false" customHeight="false" outlineLevel="0" collapsed="false">
      <c r="A4551" s="24" t="n">
        <f aca="false">A4550-0.01</f>
        <v>54.5299999999835</v>
      </c>
      <c r="B4551" s="21" t="n">
        <f aca="false">1+$F$3*$F$2*(1+$F$4)^A4551-(1+$F$3)^A4551</f>
        <v>-2008.21641815746</v>
      </c>
      <c r="C4551" s="22" t="n">
        <f aca="false">IF(AND(B4551&gt;=0,B4550&lt;0),1,0)</f>
        <v>0</v>
      </c>
    </row>
    <row r="4552" customFormat="false" ht="12.8" hidden="false" customHeight="false" outlineLevel="0" collapsed="false">
      <c r="A4552" s="24" t="n">
        <f aca="false">A4551-0.01</f>
        <v>54.5199999999835</v>
      </c>
      <c r="B4552" s="21" t="n">
        <f aca="false">1+$F$3*$F$2*(1+$F$4)^A4552-(1+$F$3)^A4552</f>
        <v>-2005.37828437888</v>
      </c>
      <c r="C4552" s="22" t="n">
        <f aca="false">IF(AND(B4552&gt;=0,B4551&lt;0),1,0)</f>
        <v>0</v>
      </c>
    </row>
    <row r="4553" customFormat="false" ht="12.8" hidden="false" customHeight="false" outlineLevel="0" collapsed="false">
      <c r="A4553" s="24" t="n">
        <f aca="false">A4552-0.01</f>
        <v>54.5099999999835</v>
      </c>
      <c r="B4553" s="21" t="n">
        <f aca="false">1+$F$3*$F$2*(1+$F$4)^A4553-(1+$F$3)^A4553</f>
        <v>-2002.54412699906</v>
      </c>
      <c r="C4553" s="22" t="n">
        <f aca="false">IF(AND(B4553&gt;=0,B4552&lt;0),1,0)</f>
        <v>0</v>
      </c>
    </row>
    <row r="4554" customFormat="false" ht="12.8" hidden="false" customHeight="false" outlineLevel="0" collapsed="false">
      <c r="A4554" s="24" t="n">
        <f aca="false">A4553-0.01</f>
        <v>54.4999999999835</v>
      </c>
      <c r="B4554" s="21" t="n">
        <f aca="false">1+$F$3*$F$2*(1+$F$4)^A4554-(1+$F$3)^A4554</f>
        <v>-1999.71394045946</v>
      </c>
      <c r="C4554" s="22" t="n">
        <f aca="false">IF(AND(B4554&gt;=0,B4553&lt;0),1,0)</f>
        <v>0</v>
      </c>
    </row>
    <row r="4555" customFormat="false" ht="12.8" hidden="false" customHeight="false" outlineLevel="0" collapsed="false">
      <c r="A4555" s="24" t="n">
        <f aca="false">A4554-0.01</f>
        <v>54.4899999999835</v>
      </c>
      <c r="B4555" s="21" t="n">
        <f aca="false">1+$F$3*$F$2*(1+$F$4)^A4555-(1+$F$3)^A4555</f>
        <v>-1996.88771920933</v>
      </c>
      <c r="C4555" s="22" t="n">
        <f aca="false">IF(AND(B4555&gt;=0,B4554&lt;0),1,0)</f>
        <v>0</v>
      </c>
    </row>
    <row r="4556" customFormat="false" ht="12.8" hidden="false" customHeight="false" outlineLevel="0" collapsed="false">
      <c r="A4556" s="24" t="n">
        <f aca="false">A4555-0.01</f>
        <v>54.4799999999835</v>
      </c>
      <c r="B4556" s="21" t="n">
        <f aca="false">1+$F$3*$F$2*(1+$F$4)^A4556-(1+$F$3)^A4556</f>
        <v>-1994.06545770565</v>
      </c>
      <c r="C4556" s="22" t="n">
        <f aca="false">IF(AND(B4556&gt;=0,B4555&lt;0),1,0)</f>
        <v>0</v>
      </c>
    </row>
    <row r="4557" customFormat="false" ht="12.8" hidden="false" customHeight="false" outlineLevel="0" collapsed="false">
      <c r="A4557" s="24" t="n">
        <f aca="false">A4556-0.01</f>
        <v>54.4699999999835</v>
      </c>
      <c r="B4557" s="21" t="n">
        <f aca="false">1+$F$3*$F$2*(1+$F$4)^A4557-(1+$F$3)^A4557</f>
        <v>-1991.24715041317</v>
      </c>
      <c r="C4557" s="22" t="n">
        <f aca="false">IF(AND(B4557&gt;=0,B4556&lt;0),1,0)</f>
        <v>0</v>
      </c>
    </row>
    <row r="4558" customFormat="false" ht="12.8" hidden="false" customHeight="false" outlineLevel="0" collapsed="false">
      <c r="A4558" s="24" t="n">
        <f aca="false">A4557-0.01</f>
        <v>54.4599999999835</v>
      </c>
      <c r="B4558" s="21" t="n">
        <f aca="false">1+$F$3*$F$2*(1+$F$4)^A4558-(1+$F$3)^A4558</f>
        <v>-1988.43279180435</v>
      </c>
      <c r="C4558" s="22" t="n">
        <f aca="false">IF(AND(B4558&gt;=0,B4557&lt;0),1,0)</f>
        <v>0</v>
      </c>
    </row>
    <row r="4559" customFormat="false" ht="12.8" hidden="false" customHeight="false" outlineLevel="0" collapsed="false">
      <c r="A4559" s="24" t="n">
        <f aca="false">A4558-0.01</f>
        <v>54.4499999999835</v>
      </c>
      <c r="B4559" s="21" t="n">
        <f aca="false">1+$F$3*$F$2*(1+$F$4)^A4559-(1+$F$3)^A4559</f>
        <v>-1985.62237635938</v>
      </c>
      <c r="C4559" s="22" t="n">
        <f aca="false">IF(AND(B4559&gt;=0,B4558&lt;0),1,0)</f>
        <v>0</v>
      </c>
    </row>
    <row r="4560" customFormat="false" ht="12.8" hidden="false" customHeight="false" outlineLevel="0" collapsed="false">
      <c r="A4560" s="24" t="n">
        <f aca="false">A4559-0.01</f>
        <v>54.4399999999835</v>
      </c>
      <c r="B4560" s="21" t="n">
        <f aca="false">1+$F$3*$F$2*(1+$F$4)^A4560-(1+$F$3)^A4560</f>
        <v>-1982.81589856617</v>
      </c>
      <c r="C4560" s="22" t="n">
        <f aca="false">IF(AND(B4560&gt;=0,B4559&lt;0),1,0)</f>
        <v>0</v>
      </c>
    </row>
    <row r="4561" customFormat="false" ht="12.8" hidden="false" customHeight="false" outlineLevel="0" collapsed="false">
      <c r="A4561" s="24" t="n">
        <f aca="false">A4560-0.01</f>
        <v>54.4299999999835</v>
      </c>
      <c r="B4561" s="21" t="n">
        <f aca="false">1+$F$3*$F$2*(1+$F$4)^A4561-(1+$F$3)^A4561</f>
        <v>-1980.01335292031</v>
      </c>
      <c r="C4561" s="22" t="n">
        <f aca="false">IF(AND(B4561&gt;=0,B4560&lt;0),1,0)</f>
        <v>0</v>
      </c>
    </row>
    <row r="4562" customFormat="false" ht="12.8" hidden="false" customHeight="false" outlineLevel="0" collapsed="false">
      <c r="A4562" s="24" t="n">
        <f aca="false">A4561-0.01</f>
        <v>54.4199999999835</v>
      </c>
      <c r="B4562" s="21" t="n">
        <f aca="false">1+$F$3*$F$2*(1+$F$4)^A4562-(1+$F$3)^A4562</f>
        <v>-1977.21473392511</v>
      </c>
      <c r="C4562" s="22" t="n">
        <f aca="false">IF(AND(B4562&gt;=0,B4561&lt;0),1,0)</f>
        <v>0</v>
      </c>
    </row>
    <row r="4563" customFormat="false" ht="12.8" hidden="false" customHeight="false" outlineLevel="0" collapsed="false">
      <c r="A4563" s="24" t="n">
        <f aca="false">A4562-0.01</f>
        <v>54.4099999999835</v>
      </c>
      <c r="B4563" s="21" t="n">
        <f aca="false">1+$F$3*$F$2*(1+$F$4)^A4563-(1+$F$3)^A4563</f>
        <v>-1974.42003609152</v>
      </c>
      <c r="C4563" s="22" t="n">
        <f aca="false">IF(AND(B4563&gt;=0,B4562&lt;0),1,0)</f>
        <v>0</v>
      </c>
    </row>
    <row r="4564" customFormat="false" ht="12.8" hidden="false" customHeight="false" outlineLevel="0" collapsed="false">
      <c r="A4564" s="24" t="n">
        <f aca="false">A4563-0.01</f>
        <v>54.3999999999835</v>
      </c>
      <c r="B4564" s="21" t="n">
        <f aca="false">1+$F$3*$F$2*(1+$F$4)^A4564-(1+$F$3)^A4564</f>
        <v>-1971.62925393819</v>
      </c>
      <c r="C4564" s="22" t="n">
        <f aca="false">IF(AND(B4564&gt;=0,B4563&lt;0),1,0)</f>
        <v>0</v>
      </c>
    </row>
    <row r="4565" customFormat="false" ht="12.8" hidden="false" customHeight="false" outlineLevel="0" collapsed="false">
      <c r="A4565" s="24" t="n">
        <f aca="false">A4564-0.01</f>
        <v>54.3899999999835</v>
      </c>
      <c r="B4565" s="21" t="n">
        <f aca="false">1+$F$3*$F$2*(1+$F$4)^A4565-(1+$F$3)^A4565</f>
        <v>-1968.84238199142</v>
      </c>
      <c r="C4565" s="22" t="n">
        <f aca="false">IF(AND(B4565&gt;=0,B4564&lt;0),1,0)</f>
        <v>0</v>
      </c>
    </row>
    <row r="4566" customFormat="false" ht="12.8" hidden="false" customHeight="false" outlineLevel="0" collapsed="false">
      <c r="A4566" s="24" t="n">
        <f aca="false">A4565-0.01</f>
        <v>54.3799999999835</v>
      </c>
      <c r="B4566" s="21" t="n">
        <f aca="false">1+$F$3*$F$2*(1+$F$4)^A4566-(1+$F$3)^A4566</f>
        <v>-1966.05941478515</v>
      </c>
      <c r="C4566" s="22" t="n">
        <f aca="false">IF(AND(B4566&gt;=0,B4565&lt;0),1,0)</f>
        <v>0</v>
      </c>
    </row>
    <row r="4567" customFormat="false" ht="12.8" hidden="false" customHeight="false" outlineLevel="0" collapsed="false">
      <c r="A4567" s="24" t="n">
        <f aca="false">A4566-0.01</f>
        <v>54.3699999999835</v>
      </c>
      <c r="B4567" s="21" t="n">
        <f aca="false">1+$F$3*$F$2*(1+$F$4)^A4567-(1+$F$3)^A4567</f>
        <v>-1963.28034686095</v>
      </c>
      <c r="C4567" s="22" t="n">
        <f aca="false">IF(AND(B4567&gt;=0,B4566&lt;0),1,0)</f>
        <v>0</v>
      </c>
    </row>
    <row r="4568" customFormat="false" ht="12.8" hidden="false" customHeight="false" outlineLevel="0" collapsed="false">
      <c r="A4568" s="24" t="n">
        <f aca="false">A4567-0.01</f>
        <v>54.3599999999835</v>
      </c>
      <c r="B4568" s="21" t="n">
        <f aca="false">1+$F$3*$F$2*(1+$F$4)^A4568-(1+$F$3)^A4568</f>
        <v>-1960.50517276803</v>
      </c>
      <c r="C4568" s="22" t="n">
        <f aca="false">IF(AND(B4568&gt;=0,B4567&lt;0),1,0)</f>
        <v>0</v>
      </c>
    </row>
    <row r="4569" customFormat="false" ht="12.8" hidden="false" customHeight="false" outlineLevel="0" collapsed="false">
      <c r="A4569" s="24" t="n">
        <f aca="false">A4568-0.01</f>
        <v>54.3499999999835</v>
      </c>
      <c r="B4569" s="21" t="n">
        <f aca="false">1+$F$3*$F$2*(1+$F$4)^A4569-(1+$F$3)^A4569</f>
        <v>-1957.73388706321</v>
      </c>
      <c r="C4569" s="22" t="n">
        <f aca="false">IF(AND(B4569&gt;=0,B4568&lt;0),1,0)</f>
        <v>0</v>
      </c>
    </row>
    <row r="4570" customFormat="false" ht="12.8" hidden="false" customHeight="false" outlineLevel="0" collapsed="false">
      <c r="A4570" s="24" t="n">
        <f aca="false">A4569-0.01</f>
        <v>54.3399999999835</v>
      </c>
      <c r="B4570" s="21" t="n">
        <f aca="false">1+$F$3*$F$2*(1+$F$4)^A4570-(1+$F$3)^A4570</f>
        <v>-1954.96648431091</v>
      </c>
      <c r="C4570" s="22" t="n">
        <f aca="false">IF(AND(B4570&gt;=0,B4569&lt;0),1,0)</f>
        <v>0</v>
      </c>
    </row>
    <row r="4571" customFormat="false" ht="12.8" hidden="false" customHeight="false" outlineLevel="0" collapsed="false">
      <c r="A4571" s="24" t="n">
        <f aca="false">A4570-0.01</f>
        <v>54.3299999999835</v>
      </c>
      <c r="B4571" s="21" t="n">
        <f aca="false">1+$F$3*$F$2*(1+$F$4)^A4571-(1+$F$3)^A4571</f>
        <v>-1952.20295908316</v>
      </c>
      <c r="C4571" s="22" t="n">
        <f aca="false">IF(AND(B4571&gt;=0,B4570&lt;0),1,0)</f>
        <v>0</v>
      </c>
    </row>
    <row r="4572" customFormat="false" ht="12.8" hidden="false" customHeight="false" outlineLevel="0" collapsed="false">
      <c r="A4572" s="24" t="n">
        <f aca="false">A4571-0.01</f>
        <v>54.3199999999835</v>
      </c>
      <c r="B4572" s="21" t="n">
        <f aca="false">1+$F$3*$F$2*(1+$F$4)^A4572-(1+$F$3)^A4572</f>
        <v>-1949.44330595954</v>
      </c>
      <c r="C4572" s="22" t="n">
        <f aca="false">IF(AND(B4572&gt;=0,B4571&lt;0),1,0)</f>
        <v>0</v>
      </c>
    </row>
    <row r="4573" customFormat="false" ht="12.8" hidden="false" customHeight="false" outlineLevel="0" collapsed="false">
      <c r="A4573" s="24" t="n">
        <f aca="false">A4572-0.01</f>
        <v>54.3099999999835</v>
      </c>
      <c r="B4573" s="21" t="n">
        <f aca="false">1+$F$3*$F$2*(1+$F$4)^A4573-(1+$F$3)^A4573</f>
        <v>-1946.68751952723</v>
      </c>
      <c r="C4573" s="22" t="n">
        <f aca="false">IF(AND(B4573&gt;=0,B4572&lt;0),1,0)</f>
        <v>0</v>
      </c>
    </row>
    <row r="4574" customFormat="false" ht="12.8" hidden="false" customHeight="false" outlineLevel="0" collapsed="false">
      <c r="A4574" s="24" t="n">
        <f aca="false">A4573-0.01</f>
        <v>54.2999999999835</v>
      </c>
      <c r="B4574" s="21" t="n">
        <f aca="false">1+$F$3*$F$2*(1+$F$4)^A4574-(1+$F$3)^A4574</f>
        <v>-1943.93559438097</v>
      </c>
      <c r="C4574" s="22" t="n">
        <f aca="false">IF(AND(B4574&gt;=0,B4573&lt;0),1,0)</f>
        <v>0</v>
      </c>
    </row>
    <row r="4575" customFormat="false" ht="12.8" hidden="false" customHeight="false" outlineLevel="0" collapsed="false">
      <c r="A4575" s="24" t="n">
        <f aca="false">A4574-0.01</f>
        <v>54.2899999999835</v>
      </c>
      <c r="B4575" s="21" t="n">
        <f aca="false">1+$F$3*$F$2*(1+$F$4)^A4575-(1+$F$3)^A4575</f>
        <v>-1941.18752512304</v>
      </c>
      <c r="C4575" s="22" t="n">
        <f aca="false">IF(AND(B4575&gt;=0,B4574&lt;0),1,0)</f>
        <v>0</v>
      </c>
    </row>
    <row r="4576" customFormat="false" ht="12.8" hidden="false" customHeight="false" outlineLevel="0" collapsed="false">
      <c r="A4576" s="24" t="n">
        <f aca="false">A4575-0.01</f>
        <v>54.2799999999835</v>
      </c>
      <c r="B4576" s="21" t="n">
        <f aca="false">1+$F$3*$F$2*(1+$F$4)^A4576-(1+$F$3)^A4576</f>
        <v>-1938.44330636327</v>
      </c>
      <c r="C4576" s="22" t="n">
        <f aca="false">IF(AND(B4576&gt;=0,B4575&lt;0),1,0)</f>
        <v>0</v>
      </c>
    </row>
    <row r="4577" customFormat="false" ht="12.8" hidden="false" customHeight="false" outlineLevel="0" collapsed="false">
      <c r="A4577" s="24" t="n">
        <f aca="false">A4576-0.01</f>
        <v>54.2699999999835</v>
      </c>
      <c r="B4577" s="21" t="n">
        <f aca="false">1+$F$3*$F$2*(1+$F$4)^A4577-(1+$F$3)^A4577</f>
        <v>-1935.702932719</v>
      </c>
      <c r="C4577" s="22" t="n">
        <f aca="false">IF(AND(B4577&gt;=0,B4576&lt;0),1,0)</f>
        <v>0</v>
      </c>
    </row>
    <row r="4578" customFormat="false" ht="12.8" hidden="false" customHeight="false" outlineLevel="0" collapsed="false">
      <c r="A4578" s="24" t="n">
        <f aca="false">A4577-0.01</f>
        <v>54.2599999999835</v>
      </c>
      <c r="B4578" s="21" t="n">
        <f aca="false">1+$F$3*$F$2*(1+$F$4)^A4578-(1+$F$3)^A4578</f>
        <v>-1932.96639881512</v>
      </c>
      <c r="C4578" s="22" t="n">
        <f aca="false">IF(AND(B4578&gt;=0,B4577&lt;0),1,0)</f>
        <v>0</v>
      </c>
    </row>
    <row r="4579" customFormat="false" ht="12.8" hidden="false" customHeight="false" outlineLevel="0" collapsed="false">
      <c r="A4579" s="24" t="n">
        <f aca="false">A4578-0.01</f>
        <v>54.2499999999835</v>
      </c>
      <c r="B4579" s="21" t="n">
        <f aca="false">1+$F$3*$F$2*(1+$F$4)^A4579-(1+$F$3)^A4579</f>
        <v>-1930.23369928401</v>
      </c>
      <c r="C4579" s="22" t="n">
        <f aca="false">IF(AND(B4579&gt;=0,B4578&lt;0),1,0)</f>
        <v>0</v>
      </c>
    </row>
    <row r="4580" customFormat="false" ht="12.8" hidden="false" customHeight="false" outlineLevel="0" collapsed="false">
      <c r="A4580" s="24" t="n">
        <f aca="false">A4579-0.01</f>
        <v>54.2399999999835</v>
      </c>
      <c r="B4580" s="21" t="n">
        <f aca="false">1+$F$3*$F$2*(1+$F$4)^A4580-(1+$F$3)^A4580</f>
        <v>-1927.50482876554</v>
      </c>
      <c r="C4580" s="22" t="n">
        <f aca="false">IF(AND(B4580&gt;=0,B4579&lt;0),1,0)</f>
        <v>0</v>
      </c>
    </row>
    <row r="4581" customFormat="false" ht="12.8" hidden="false" customHeight="false" outlineLevel="0" collapsed="false">
      <c r="A4581" s="24" t="n">
        <f aca="false">A4580-0.01</f>
        <v>54.2299999999835</v>
      </c>
      <c r="B4581" s="21" t="n">
        <f aca="false">1+$F$3*$F$2*(1+$F$4)^A4581-(1+$F$3)^A4581</f>
        <v>-1924.7797819071</v>
      </c>
      <c r="C4581" s="22" t="n">
        <f aca="false">IF(AND(B4581&gt;=0,B4580&lt;0),1,0)</f>
        <v>0</v>
      </c>
    </row>
    <row r="4582" customFormat="false" ht="12.8" hidden="false" customHeight="false" outlineLevel="0" collapsed="false">
      <c r="A4582" s="24" t="n">
        <f aca="false">A4581-0.01</f>
        <v>54.2199999999835</v>
      </c>
      <c r="B4582" s="21" t="n">
        <f aca="false">1+$F$3*$F$2*(1+$F$4)^A4582-(1+$F$3)^A4582</f>
        <v>-1922.05855336354</v>
      </c>
      <c r="C4582" s="22" t="n">
        <f aca="false">IF(AND(B4582&gt;=0,B4581&lt;0),1,0)</f>
        <v>0</v>
      </c>
    </row>
    <row r="4583" customFormat="false" ht="12.8" hidden="false" customHeight="false" outlineLevel="0" collapsed="false">
      <c r="A4583" s="24" t="n">
        <f aca="false">A4582-0.01</f>
        <v>54.2099999999835</v>
      </c>
      <c r="B4583" s="21" t="n">
        <f aca="false">1+$F$3*$F$2*(1+$F$4)^A4583-(1+$F$3)^A4583</f>
        <v>-1919.34113779715</v>
      </c>
      <c r="C4583" s="22" t="n">
        <f aca="false">IF(AND(B4583&gt;=0,B4582&lt;0),1,0)</f>
        <v>0</v>
      </c>
    </row>
    <row r="4584" customFormat="false" ht="12.8" hidden="false" customHeight="false" outlineLevel="0" collapsed="false">
      <c r="A4584" s="24" t="n">
        <f aca="false">A4583-0.01</f>
        <v>54.1999999999835</v>
      </c>
      <c r="B4584" s="21" t="n">
        <f aca="false">1+$F$3*$F$2*(1+$F$4)^A4584-(1+$F$3)^A4584</f>
        <v>-1916.62752987772</v>
      </c>
      <c r="C4584" s="22" t="n">
        <f aca="false">IF(AND(B4584&gt;=0,B4583&lt;0),1,0)</f>
        <v>0</v>
      </c>
    </row>
    <row r="4585" customFormat="false" ht="12.8" hidden="false" customHeight="false" outlineLevel="0" collapsed="false">
      <c r="A4585" s="24" t="n">
        <f aca="false">A4584-0.01</f>
        <v>54.1899999999835</v>
      </c>
      <c r="B4585" s="21" t="n">
        <f aca="false">1+$F$3*$F$2*(1+$F$4)^A4585-(1+$F$3)^A4585</f>
        <v>-1913.91772428247</v>
      </c>
      <c r="C4585" s="22" t="n">
        <f aca="false">IF(AND(B4585&gt;=0,B4584&lt;0),1,0)</f>
        <v>0</v>
      </c>
    </row>
    <row r="4586" customFormat="false" ht="12.8" hidden="false" customHeight="false" outlineLevel="0" collapsed="false">
      <c r="A4586" s="24" t="n">
        <f aca="false">A4585-0.01</f>
        <v>54.1799999999835</v>
      </c>
      <c r="B4586" s="21" t="n">
        <f aca="false">1+$F$3*$F$2*(1+$F$4)^A4586-(1+$F$3)^A4586</f>
        <v>-1911.21171569605</v>
      </c>
      <c r="C4586" s="22" t="n">
        <f aca="false">IF(AND(B4586&gt;=0,B4585&lt;0),1,0)</f>
        <v>0</v>
      </c>
    </row>
    <row r="4587" customFormat="false" ht="12.8" hidden="false" customHeight="false" outlineLevel="0" collapsed="false">
      <c r="A4587" s="24" t="n">
        <f aca="false">A4586-0.01</f>
        <v>54.1699999999836</v>
      </c>
      <c r="B4587" s="21" t="n">
        <f aca="false">1+$F$3*$F$2*(1+$F$4)^A4587-(1+$F$3)^A4587</f>
        <v>-1908.50949881054</v>
      </c>
      <c r="C4587" s="22" t="n">
        <f aca="false">IF(AND(B4587&gt;=0,B4586&lt;0),1,0)</f>
        <v>0</v>
      </c>
    </row>
    <row r="4588" customFormat="false" ht="12.8" hidden="false" customHeight="false" outlineLevel="0" collapsed="false">
      <c r="A4588" s="24" t="n">
        <f aca="false">A4587-0.01</f>
        <v>54.1599999999835</v>
      </c>
      <c r="B4588" s="21" t="n">
        <f aca="false">1+$F$3*$F$2*(1+$F$4)^A4588-(1+$F$3)^A4588</f>
        <v>-1905.81106832544</v>
      </c>
      <c r="C4588" s="22" t="n">
        <f aca="false">IF(AND(B4588&gt;=0,B4587&lt;0),1,0)</f>
        <v>0</v>
      </c>
    </row>
    <row r="4589" customFormat="false" ht="12.8" hidden="false" customHeight="false" outlineLevel="0" collapsed="false">
      <c r="A4589" s="24" t="n">
        <f aca="false">A4588-0.01</f>
        <v>54.1499999999836</v>
      </c>
      <c r="B4589" s="21" t="n">
        <f aca="false">1+$F$3*$F$2*(1+$F$4)^A4589-(1+$F$3)^A4589</f>
        <v>-1903.11641894764</v>
      </c>
      <c r="C4589" s="22" t="n">
        <f aca="false">IF(AND(B4589&gt;=0,B4588&lt;0),1,0)</f>
        <v>0</v>
      </c>
    </row>
    <row r="4590" customFormat="false" ht="12.8" hidden="false" customHeight="false" outlineLevel="0" collapsed="false">
      <c r="A4590" s="24" t="n">
        <f aca="false">A4589-0.01</f>
        <v>54.1399999999836</v>
      </c>
      <c r="B4590" s="21" t="n">
        <f aca="false">1+$F$3*$F$2*(1+$F$4)^A4590-(1+$F$3)^A4590</f>
        <v>-1900.42554539144</v>
      </c>
      <c r="C4590" s="22" t="n">
        <f aca="false">IF(AND(B4590&gt;=0,B4589&lt;0),1,0)</f>
        <v>0</v>
      </c>
    </row>
    <row r="4591" customFormat="false" ht="12.8" hidden="false" customHeight="false" outlineLevel="0" collapsed="false">
      <c r="A4591" s="24" t="n">
        <f aca="false">A4590-0.01</f>
        <v>54.1299999999836</v>
      </c>
      <c r="B4591" s="21" t="n">
        <f aca="false">1+$F$3*$F$2*(1+$F$4)^A4591-(1+$F$3)^A4591</f>
        <v>-1897.73844237852</v>
      </c>
      <c r="C4591" s="22" t="n">
        <f aca="false">IF(AND(B4591&gt;=0,B4590&lt;0),1,0)</f>
        <v>0</v>
      </c>
    </row>
    <row r="4592" customFormat="false" ht="12.8" hidden="false" customHeight="false" outlineLevel="0" collapsed="false">
      <c r="A4592" s="24" t="n">
        <f aca="false">A4591-0.01</f>
        <v>54.1199999999836</v>
      </c>
      <c r="B4592" s="21" t="n">
        <f aca="false">1+$F$3*$F$2*(1+$F$4)^A4592-(1+$F$3)^A4592</f>
        <v>-1895.05510463792</v>
      </c>
      <c r="C4592" s="22" t="n">
        <f aca="false">IF(AND(B4592&gt;=0,B4591&lt;0),1,0)</f>
        <v>0</v>
      </c>
    </row>
    <row r="4593" customFormat="false" ht="12.8" hidden="false" customHeight="false" outlineLevel="0" collapsed="false">
      <c r="A4593" s="24" t="n">
        <f aca="false">A4592-0.01</f>
        <v>54.1099999999836</v>
      </c>
      <c r="B4593" s="21" t="n">
        <f aca="false">1+$F$3*$F$2*(1+$F$4)^A4593-(1+$F$3)^A4593</f>
        <v>-1892.37552690608</v>
      </c>
      <c r="C4593" s="22" t="n">
        <f aca="false">IF(AND(B4593&gt;=0,B4592&lt;0),1,0)</f>
        <v>0</v>
      </c>
    </row>
    <row r="4594" customFormat="false" ht="12.8" hidden="false" customHeight="false" outlineLevel="0" collapsed="false">
      <c r="A4594" s="24" t="n">
        <f aca="false">A4593-0.01</f>
        <v>54.0999999999836</v>
      </c>
      <c r="B4594" s="21" t="n">
        <f aca="false">1+$F$3*$F$2*(1+$F$4)^A4594-(1+$F$3)^A4594</f>
        <v>-1889.69970392675</v>
      </c>
      <c r="C4594" s="22" t="n">
        <f aca="false">IF(AND(B4594&gt;=0,B4593&lt;0),1,0)</f>
        <v>0</v>
      </c>
    </row>
    <row r="4595" customFormat="false" ht="12.8" hidden="false" customHeight="false" outlineLevel="0" collapsed="false">
      <c r="A4595" s="24" t="n">
        <f aca="false">A4594-0.01</f>
        <v>54.0899999999836</v>
      </c>
      <c r="B4595" s="21" t="n">
        <f aca="false">1+$F$3*$F$2*(1+$F$4)^A4595-(1+$F$3)^A4595</f>
        <v>-1887.02763045105</v>
      </c>
      <c r="C4595" s="22" t="n">
        <f aca="false">IF(AND(B4595&gt;=0,B4594&lt;0),1,0)</f>
        <v>0</v>
      </c>
    </row>
    <row r="4596" customFormat="false" ht="12.8" hidden="false" customHeight="false" outlineLevel="0" collapsed="false">
      <c r="A4596" s="24" t="n">
        <f aca="false">A4595-0.01</f>
        <v>54.0799999999836</v>
      </c>
      <c r="B4596" s="21" t="n">
        <f aca="false">1+$F$3*$F$2*(1+$F$4)^A4596-(1+$F$3)^A4596</f>
        <v>-1884.35930123742</v>
      </c>
      <c r="C4596" s="22" t="n">
        <f aca="false">IF(AND(B4596&gt;=0,B4595&lt;0),1,0)</f>
        <v>0</v>
      </c>
    </row>
    <row r="4597" customFormat="false" ht="12.8" hidden="false" customHeight="false" outlineLevel="0" collapsed="false">
      <c r="A4597" s="24" t="n">
        <f aca="false">A4596-0.01</f>
        <v>54.0699999999836</v>
      </c>
      <c r="B4597" s="21" t="n">
        <f aca="false">1+$F$3*$F$2*(1+$F$4)^A4597-(1+$F$3)^A4597</f>
        <v>-1881.69471105163</v>
      </c>
      <c r="C4597" s="22" t="n">
        <f aca="false">IF(AND(B4597&gt;=0,B4596&lt;0),1,0)</f>
        <v>0</v>
      </c>
    </row>
    <row r="4598" customFormat="false" ht="12.8" hidden="false" customHeight="false" outlineLevel="0" collapsed="false">
      <c r="A4598" s="24" t="n">
        <f aca="false">A4597-0.01</f>
        <v>54.0599999999836</v>
      </c>
      <c r="B4598" s="21" t="n">
        <f aca="false">1+$F$3*$F$2*(1+$F$4)^A4598-(1+$F$3)^A4598</f>
        <v>-1879.03385466676</v>
      </c>
      <c r="C4598" s="22" t="n">
        <f aca="false">IF(AND(B4598&gt;=0,B4597&lt;0),1,0)</f>
        <v>0</v>
      </c>
    </row>
    <row r="4599" customFormat="false" ht="12.8" hidden="false" customHeight="false" outlineLevel="0" collapsed="false">
      <c r="A4599" s="24" t="n">
        <f aca="false">A4598-0.01</f>
        <v>54.0499999999836</v>
      </c>
      <c r="B4599" s="21" t="n">
        <f aca="false">1+$F$3*$F$2*(1+$F$4)^A4599-(1+$F$3)^A4599</f>
        <v>-1876.37672686319</v>
      </c>
      <c r="C4599" s="22" t="n">
        <f aca="false">IF(AND(B4599&gt;=0,B4598&lt;0),1,0)</f>
        <v>0</v>
      </c>
    </row>
    <row r="4600" customFormat="false" ht="12.8" hidden="false" customHeight="false" outlineLevel="0" collapsed="false">
      <c r="A4600" s="24" t="n">
        <f aca="false">A4599-0.01</f>
        <v>54.0399999999836</v>
      </c>
      <c r="B4600" s="21" t="n">
        <f aca="false">1+$F$3*$F$2*(1+$F$4)^A4600-(1+$F$3)^A4600</f>
        <v>-1873.72332242859</v>
      </c>
      <c r="C4600" s="22" t="n">
        <f aca="false">IF(AND(B4600&gt;=0,B4599&lt;0),1,0)</f>
        <v>0</v>
      </c>
    </row>
    <row r="4601" customFormat="false" ht="12.8" hidden="false" customHeight="false" outlineLevel="0" collapsed="false">
      <c r="A4601" s="24" t="n">
        <f aca="false">A4600-0.01</f>
        <v>54.0299999999836</v>
      </c>
      <c r="B4601" s="21" t="n">
        <f aca="false">1+$F$3*$F$2*(1+$F$4)^A4601-(1+$F$3)^A4601</f>
        <v>-1871.07363615793</v>
      </c>
      <c r="C4601" s="22" t="n">
        <f aca="false">IF(AND(B4601&gt;=0,B4600&lt;0),1,0)</f>
        <v>0</v>
      </c>
    </row>
    <row r="4602" customFormat="false" ht="12.8" hidden="false" customHeight="false" outlineLevel="0" collapsed="false">
      <c r="A4602" s="24" t="n">
        <f aca="false">A4601-0.01</f>
        <v>54.0199999999836</v>
      </c>
      <c r="B4602" s="21" t="n">
        <f aca="false">1+$F$3*$F$2*(1+$F$4)^A4602-(1+$F$3)^A4602</f>
        <v>-1868.42766285341</v>
      </c>
      <c r="C4602" s="22" t="n">
        <f aca="false">IF(AND(B4602&gt;=0,B4601&lt;0),1,0)</f>
        <v>0</v>
      </c>
    </row>
    <row r="4603" customFormat="false" ht="12.8" hidden="false" customHeight="false" outlineLevel="0" collapsed="false">
      <c r="A4603" s="24" t="n">
        <f aca="false">A4602-0.01</f>
        <v>54.0099999999836</v>
      </c>
      <c r="B4603" s="21" t="n">
        <f aca="false">1+$F$3*$F$2*(1+$F$4)^A4603-(1+$F$3)^A4603</f>
        <v>-1865.78539732455</v>
      </c>
      <c r="C4603" s="22" t="n">
        <f aca="false">IF(AND(B4603&gt;=0,B4602&lt;0),1,0)</f>
        <v>0</v>
      </c>
    </row>
    <row r="4604" customFormat="false" ht="12.8" hidden="false" customHeight="false" outlineLevel="0" collapsed="false">
      <c r="A4604" s="24" t="n">
        <f aca="false">A4603-0.01</f>
        <v>53.9999999999836</v>
      </c>
      <c r="B4604" s="21" t="n">
        <f aca="false">1+$F$3*$F$2*(1+$F$4)^A4604-(1+$F$3)^A4604</f>
        <v>-1863.14683438806</v>
      </c>
      <c r="C4604" s="22" t="n">
        <f aca="false">IF(AND(B4604&gt;=0,B4603&lt;0),1,0)</f>
        <v>0</v>
      </c>
    </row>
    <row r="4605" customFormat="false" ht="12.8" hidden="false" customHeight="false" outlineLevel="0" collapsed="false">
      <c r="A4605" s="24" t="n">
        <f aca="false">A4604-0.01</f>
        <v>53.9899999999836</v>
      </c>
      <c r="B4605" s="21" t="n">
        <f aca="false">1+$F$3*$F$2*(1+$F$4)^A4605-(1+$F$3)^A4605</f>
        <v>-1860.51196886794</v>
      </c>
      <c r="C4605" s="22" t="n">
        <f aca="false">IF(AND(B4605&gt;=0,B4604&lt;0),1,0)</f>
        <v>0</v>
      </c>
    </row>
    <row r="4606" customFormat="false" ht="12.8" hidden="false" customHeight="false" outlineLevel="0" collapsed="false">
      <c r="A4606" s="24" t="n">
        <f aca="false">A4605-0.01</f>
        <v>53.9799999999836</v>
      </c>
      <c r="B4606" s="21" t="n">
        <f aca="false">1+$F$3*$F$2*(1+$F$4)^A4606-(1+$F$3)^A4606</f>
        <v>-1857.8807955954</v>
      </c>
      <c r="C4606" s="22" t="n">
        <f aca="false">IF(AND(B4606&gt;=0,B4605&lt;0),1,0)</f>
        <v>0</v>
      </c>
    </row>
    <row r="4607" customFormat="false" ht="12.8" hidden="false" customHeight="false" outlineLevel="0" collapsed="false">
      <c r="A4607" s="24" t="n">
        <f aca="false">A4606-0.01</f>
        <v>53.9699999999836</v>
      </c>
      <c r="B4607" s="21" t="n">
        <f aca="false">1+$F$3*$F$2*(1+$F$4)^A4607-(1+$F$3)^A4607</f>
        <v>-1855.25330940886</v>
      </c>
      <c r="C4607" s="22" t="n">
        <f aca="false">IF(AND(B4607&gt;=0,B4606&lt;0),1,0)</f>
        <v>0</v>
      </c>
    </row>
    <row r="4608" customFormat="false" ht="12.8" hidden="false" customHeight="false" outlineLevel="0" collapsed="false">
      <c r="A4608" s="24" t="n">
        <f aca="false">A4607-0.01</f>
        <v>53.9599999999836</v>
      </c>
      <c r="B4608" s="21" t="n">
        <f aca="false">1+$F$3*$F$2*(1+$F$4)^A4608-(1+$F$3)^A4608</f>
        <v>-1852.62950515397</v>
      </c>
      <c r="C4608" s="22" t="n">
        <f aca="false">IF(AND(B4608&gt;=0,B4607&lt;0),1,0)</f>
        <v>0</v>
      </c>
    </row>
    <row r="4609" customFormat="false" ht="12.8" hidden="false" customHeight="false" outlineLevel="0" collapsed="false">
      <c r="A4609" s="24" t="n">
        <f aca="false">A4608-0.01</f>
        <v>53.9499999999836</v>
      </c>
      <c r="B4609" s="21" t="n">
        <f aca="false">1+$F$3*$F$2*(1+$F$4)^A4609-(1+$F$3)^A4609</f>
        <v>-1850.00937768357</v>
      </c>
      <c r="C4609" s="22" t="n">
        <f aca="false">IF(AND(B4609&gt;=0,B4608&lt;0),1,0)</f>
        <v>0</v>
      </c>
    </row>
    <row r="4610" customFormat="false" ht="12.8" hidden="false" customHeight="false" outlineLevel="0" collapsed="false">
      <c r="A4610" s="24" t="n">
        <f aca="false">A4609-0.01</f>
        <v>53.9399999999836</v>
      </c>
      <c r="B4610" s="21" t="n">
        <f aca="false">1+$F$3*$F$2*(1+$F$4)^A4610-(1+$F$3)^A4610</f>
        <v>-1847.3929218577</v>
      </c>
      <c r="C4610" s="22" t="n">
        <f aca="false">IF(AND(B4610&gt;=0,B4609&lt;0),1,0)</f>
        <v>0</v>
      </c>
    </row>
    <row r="4611" customFormat="false" ht="12.8" hidden="false" customHeight="false" outlineLevel="0" collapsed="false">
      <c r="A4611" s="24" t="n">
        <f aca="false">A4610-0.01</f>
        <v>53.9299999999836</v>
      </c>
      <c r="B4611" s="21" t="n">
        <f aca="false">1+$F$3*$F$2*(1+$F$4)^A4611-(1+$F$3)^A4611</f>
        <v>-1844.78013254356</v>
      </c>
      <c r="C4611" s="22" t="n">
        <f aca="false">IF(AND(B4611&gt;=0,B4610&lt;0),1,0)</f>
        <v>0</v>
      </c>
    </row>
    <row r="4612" customFormat="false" ht="12.8" hidden="false" customHeight="false" outlineLevel="0" collapsed="false">
      <c r="A4612" s="24" t="n">
        <f aca="false">A4611-0.01</f>
        <v>53.9199999999836</v>
      </c>
      <c r="B4612" s="21" t="n">
        <f aca="false">1+$F$3*$F$2*(1+$F$4)^A4612-(1+$F$3)^A4612</f>
        <v>-1842.17100461556</v>
      </c>
      <c r="C4612" s="22" t="n">
        <f aca="false">IF(AND(B4612&gt;=0,B4611&lt;0),1,0)</f>
        <v>0</v>
      </c>
    </row>
    <row r="4613" customFormat="false" ht="12.8" hidden="false" customHeight="false" outlineLevel="0" collapsed="false">
      <c r="A4613" s="24" t="n">
        <f aca="false">A4612-0.01</f>
        <v>53.9099999999836</v>
      </c>
      <c r="B4613" s="21" t="n">
        <f aca="false">1+$F$3*$F$2*(1+$F$4)^A4613-(1+$F$3)^A4613</f>
        <v>-1839.56553295522</v>
      </c>
      <c r="C4613" s="22" t="n">
        <f aca="false">IF(AND(B4613&gt;=0,B4612&lt;0),1,0)</f>
        <v>0</v>
      </c>
    </row>
    <row r="4614" customFormat="false" ht="12.8" hidden="false" customHeight="false" outlineLevel="0" collapsed="false">
      <c r="A4614" s="24" t="n">
        <f aca="false">A4613-0.01</f>
        <v>53.8999999999836</v>
      </c>
      <c r="B4614" s="21" t="n">
        <f aca="false">1+$F$3*$F$2*(1+$F$4)^A4614-(1+$F$3)^A4614</f>
        <v>-1836.96371245126</v>
      </c>
      <c r="C4614" s="22" t="n">
        <f aca="false">IF(AND(B4614&gt;=0,B4613&lt;0),1,0)</f>
        <v>0</v>
      </c>
    </row>
    <row r="4615" customFormat="false" ht="12.8" hidden="false" customHeight="false" outlineLevel="0" collapsed="false">
      <c r="A4615" s="24" t="n">
        <f aca="false">A4614-0.01</f>
        <v>53.8899999999836</v>
      </c>
      <c r="B4615" s="21" t="n">
        <f aca="false">1+$F$3*$F$2*(1+$F$4)^A4615-(1+$F$3)^A4615</f>
        <v>-1834.36553799949</v>
      </c>
      <c r="C4615" s="22" t="n">
        <f aca="false">IF(AND(B4615&gt;=0,B4614&lt;0),1,0)</f>
        <v>0</v>
      </c>
    </row>
    <row r="4616" customFormat="false" ht="12.8" hidden="false" customHeight="false" outlineLevel="0" collapsed="false">
      <c r="A4616" s="24" t="n">
        <f aca="false">A4615-0.01</f>
        <v>53.8799999999836</v>
      </c>
      <c r="B4616" s="21" t="n">
        <f aca="false">1+$F$3*$F$2*(1+$F$4)^A4616-(1+$F$3)^A4616</f>
        <v>-1831.7710045029</v>
      </c>
      <c r="C4616" s="22" t="n">
        <f aca="false">IF(AND(B4616&gt;=0,B4615&lt;0),1,0)</f>
        <v>0</v>
      </c>
    </row>
    <row r="4617" customFormat="false" ht="12.8" hidden="false" customHeight="false" outlineLevel="0" collapsed="false">
      <c r="A4617" s="24" t="n">
        <f aca="false">A4616-0.01</f>
        <v>53.8699999999836</v>
      </c>
      <c r="B4617" s="21" t="n">
        <f aca="false">1+$F$3*$F$2*(1+$F$4)^A4617-(1+$F$3)^A4617</f>
        <v>-1829.18010687157</v>
      </c>
      <c r="C4617" s="22" t="n">
        <f aca="false">IF(AND(B4617&gt;=0,B4616&lt;0),1,0)</f>
        <v>0</v>
      </c>
    </row>
    <row r="4618" customFormat="false" ht="12.8" hidden="false" customHeight="false" outlineLevel="0" collapsed="false">
      <c r="A4618" s="24" t="n">
        <f aca="false">A4617-0.01</f>
        <v>53.8599999999836</v>
      </c>
      <c r="B4618" s="21" t="n">
        <f aca="false">1+$F$3*$F$2*(1+$F$4)^A4618-(1+$F$3)^A4618</f>
        <v>-1826.5928400227</v>
      </c>
      <c r="C4618" s="22" t="n">
        <f aca="false">IF(AND(B4618&gt;=0,B4617&lt;0),1,0)</f>
        <v>0</v>
      </c>
    </row>
    <row r="4619" customFormat="false" ht="12.8" hidden="false" customHeight="false" outlineLevel="0" collapsed="false">
      <c r="A4619" s="24" t="n">
        <f aca="false">A4618-0.01</f>
        <v>53.8499999999836</v>
      </c>
      <c r="B4619" s="21" t="n">
        <f aca="false">1+$F$3*$F$2*(1+$F$4)^A4619-(1+$F$3)^A4619</f>
        <v>-1824.00919888059</v>
      </c>
      <c r="C4619" s="22" t="n">
        <f aca="false">IF(AND(B4619&gt;=0,B4618&lt;0),1,0)</f>
        <v>0</v>
      </c>
    </row>
    <row r="4620" customFormat="false" ht="12.8" hidden="false" customHeight="false" outlineLevel="0" collapsed="false">
      <c r="A4620" s="24" t="n">
        <f aca="false">A4619-0.01</f>
        <v>53.8399999999836</v>
      </c>
      <c r="B4620" s="21" t="n">
        <f aca="false">1+$F$3*$F$2*(1+$F$4)^A4620-(1+$F$3)^A4620</f>
        <v>-1821.42917837662</v>
      </c>
      <c r="C4620" s="22" t="n">
        <f aca="false">IF(AND(B4620&gt;=0,B4619&lt;0),1,0)</f>
        <v>0</v>
      </c>
    </row>
    <row r="4621" customFormat="false" ht="12.8" hidden="false" customHeight="false" outlineLevel="0" collapsed="false">
      <c r="A4621" s="24" t="n">
        <f aca="false">A4620-0.01</f>
        <v>53.8299999999836</v>
      </c>
      <c r="B4621" s="21" t="n">
        <f aca="false">1+$F$3*$F$2*(1+$F$4)^A4621-(1+$F$3)^A4621</f>
        <v>-1818.85277344928</v>
      </c>
      <c r="C4621" s="22" t="n">
        <f aca="false">IF(AND(B4621&gt;=0,B4620&lt;0),1,0)</f>
        <v>0</v>
      </c>
    </row>
    <row r="4622" customFormat="false" ht="12.8" hidden="false" customHeight="false" outlineLevel="0" collapsed="false">
      <c r="A4622" s="24" t="n">
        <f aca="false">A4621-0.01</f>
        <v>53.8199999999836</v>
      </c>
      <c r="B4622" s="21" t="n">
        <f aca="false">1+$F$3*$F$2*(1+$F$4)^A4622-(1+$F$3)^A4622</f>
        <v>-1816.27997904409</v>
      </c>
      <c r="C4622" s="22" t="n">
        <f aca="false">IF(AND(B4622&gt;=0,B4621&lt;0),1,0)</f>
        <v>0</v>
      </c>
    </row>
    <row r="4623" customFormat="false" ht="12.8" hidden="false" customHeight="false" outlineLevel="0" collapsed="false">
      <c r="A4623" s="24" t="n">
        <f aca="false">A4622-0.01</f>
        <v>53.8099999999836</v>
      </c>
      <c r="B4623" s="21" t="n">
        <f aca="false">1+$F$3*$F$2*(1+$F$4)^A4623-(1+$F$3)^A4623</f>
        <v>-1813.71079011367</v>
      </c>
      <c r="C4623" s="22" t="n">
        <f aca="false">IF(AND(B4623&gt;=0,B4622&lt;0),1,0)</f>
        <v>0</v>
      </c>
    </row>
    <row r="4624" customFormat="false" ht="12.8" hidden="false" customHeight="false" outlineLevel="0" collapsed="false">
      <c r="A4624" s="24" t="n">
        <f aca="false">A4623-0.01</f>
        <v>53.7999999999836</v>
      </c>
      <c r="B4624" s="21" t="n">
        <f aca="false">1+$F$3*$F$2*(1+$F$4)^A4624-(1+$F$3)^A4624</f>
        <v>-1811.14520161767</v>
      </c>
      <c r="C4624" s="22" t="n">
        <f aca="false">IF(AND(B4624&gt;=0,B4623&lt;0),1,0)</f>
        <v>0</v>
      </c>
    </row>
    <row r="4625" customFormat="false" ht="12.8" hidden="false" customHeight="false" outlineLevel="0" collapsed="false">
      <c r="A4625" s="24" t="n">
        <f aca="false">A4624-0.01</f>
        <v>53.7899999999836</v>
      </c>
      <c r="B4625" s="21" t="n">
        <f aca="false">1+$F$3*$F$2*(1+$F$4)^A4625-(1+$F$3)^A4625</f>
        <v>-1808.58320852279</v>
      </c>
      <c r="C4625" s="22" t="n">
        <f aca="false">IF(AND(B4625&gt;=0,B4624&lt;0),1,0)</f>
        <v>0</v>
      </c>
    </row>
    <row r="4626" customFormat="false" ht="12.8" hidden="false" customHeight="false" outlineLevel="0" collapsed="false">
      <c r="A4626" s="24" t="n">
        <f aca="false">A4625-0.01</f>
        <v>53.7799999999836</v>
      </c>
      <c r="B4626" s="21" t="n">
        <f aca="false">1+$F$3*$F$2*(1+$F$4)^A4626-(1+$F$3)^A4626</f>
        <v>-1806.02480580274</v>
      </c>
      <c r="C4626" s="22" t="n">
        <f aca="false">IF(AND(B4626&gt;=0,B4625&lt;0),1,0)</f>
        <v>0</v>
      </c>
    </row>
    <row r="4627" customFormat="false" ht="12.8" hidden="false" customHeight="false" outlineLevel="0" collapsed="false">
      <c r="A4627" s="24" t="n">
        <f aca="false">A4626-0.01</f>
        <v>53.7699999999836</v>
      </c>
      <c r="B4627" s="21" t="n">
        <f aca="false">1+$F$3*$F$2*(1+$F$4)^A4627-(1+$F$3)^A4627</f>
        <v>-1803.46998843829</v>
      </c>
      <c r="C4627" s="22" t="n">
        <f aca="false">IF(AND(B4627&gt;=0,B4626&lt;0),1,0)</f>
        <v>0</v>
      </c>
    </row>
    <row r="4628" customFormat="false" ht="12.8" hidden="false" customHeight="false" outlineLevel="0" collapsed="false">
      <c r="A4628" s="24" t="n">
        <f aca="false">A4627-0.01</f>
        <v>53.7599999999836</v>
      </c>
      <c r="B4628" s="21" t="n">
        <f aca="false">1+$F$3*$F$2*(1+$F$4)^A4628-(1+$F$3)^A4628</f>
        <v>-1800.9187514172</v>
      </c>
      <c r="C4628" s="22" t="n">
        <f aca="false">IF(AND(B4628&gt;=0,B4627&lt;0),1,0)</f>
        <v>0</v>
      </c>
    </row>
    <row r="4629" customFormat="false" ht="12.8" hidden="false" customHeight="false" outlineLevel="0" collapsed="false">
      <c r="A4629" s="24" t="n">
        <f aca="false">A4628-0.01</f>
        <v>53.7499999999836</v>
      </c>
      <c r="B4629" s="21" t="n">
        <f aca="false">1+$F$3*$F$2*(1+$F$4)^A4629-(1+$F$3)^A4629</f>
        <v>-1798.37108973422</v>
      </c>
      <c r="C4629" s="22" t="n">
        <f aca="false">IF(AND(B4629&gt;=0,B4628&lt;0),1,0)</f>
        <v>0</v>
      </c>
    </row>
    <row r="4630" customFormat="false" ht="12.8" hidden="false" customHeight="false" outlineLevel="0" collapsed="false">
      <c r="A4630" s="24" t="n">
        <f aca="false">A4629-0.01</f>
        <v>53.7399999999836</v>
      </c>
      <c r="B4630" s="21" t="n">
        <f aca="false">1+$F$3*$F$2*(1+$F$4)^A4630-(1+$F$3)^A4630</f>
        <v>-1795.82699839111</v>
      </c>
      <c r="C4630" s="22" t="n">
        <f aca="false">IF(AND(B4630&gt;=0,B4629&lt;0),1,0)</f>
        <v>0</v>
      </c>
    </row>
    <row r="4631" customFormat="false" ht="12.8" hidden="false" customHeight="false" outlineLevel="0" collapsed="false">
      <c r="A4631" s="24" t="n">
        <f aca="false">A4630-0.01</f>
        <v>53.7299999999836</v>
      </c>
      <c r="B4631" s="21" t="n">
        <f aca="false">1+$F$3*$F$2*(1+$F$4)^A4631-(1+$F$3)^A4631</f>
        <v>-1793.28647239662</v>
      </c>
      <c r="C4631" s="22" t="n">
        <f aca="false">IF(AND(B4631&gt;=0,B4630&lt;0),1,0)</f>
        <v>0</v>
      </c>
    </row>
    <row r="4632" customFormat="false" ht="12.8" hidden="false" customHeight="false" outlineLevel="0" collapsed="false">
      <c r="A4632" s="24" t="n">
        <f aca="false">A4631-0.01</f>
        <v>53.7199999999836</v>
      </c>
      <c r="B4632" s="21" t="n">
        <f aca="false">1+$F$3*$F$2*(1+$F$4)^A4632-(1+$F$3)^A4632</f>
        <v>-1790.74950676645</v>
      </c>
      <c r="C4632" s="22" t="n">
        <f aca="false">IF(AND(B4632&gt;=0,B4631&lt;0),1,0)</f>
        <v>0</v>
      </c>
    </row>
    <row r="4633" customFormat="false" ht="12.8" hidden="false" customHeight="false" outlineLevel="0" collapsed="false">
      <c r="A4633" s="24" t="n">
        <f aca="false">A4632-0.01</f>
        <v>53.7099999999836</v>
      </c>
      <c r="B4633" s="21" t="n">
        <f aca="false">1+$F$3*$F$2*(1+$F$4)^A4633-(1+$F$3)^A4633</f>
        <v>-1788.21609652327</v>
      </c>
      <c r="C4633" s="22" t="n">
        <f aca="false">IF(AND(B4633&gt;=0,B4632&lt;0),1,0)</f>
        <v>0</v>
      </c>
    </row>
    <row r="4634" customFormat="false" ht="12.8" hidden="false" customHeight="false" outlineLevel="0" collapsed="false">
      <c r="A4634" s="24" t="n">
        <f aca="false">A4633-0.01</f>
        <v>53.6999999999836</v>
      </c>
      <c r="B4634" s="21" t="n">
        <f aca="false">1+$F$3*$F$2*(1+$F$4)^A4634-(1+$F$3)^A4634</f>
        <v>-1785.68623669673</v>
      </c>
      <c r="C4634" s="22" t="n">
        <f aca="false">IF(AND(B4634&gt;=0,B4633&lt;0),1,0)</f>
        <v>0</v>
      </c>
    </row>
    <row r="4635" customFormat="false" ht="12.8" hidden="false" customHeight="false" outlineLevel="0" collapsed="false">
      <c r="A4635" s="24" t="n">
        <f aca="false">A4634-0.01</f>
        <v>53.6899999999836</v>
      </c>
      <c r="B4635" s="21" t="n">
        <f aca="false">1+$F$3*$F$2*(1+$F$4)^A4635-(1+$F$3)^A4635</f>
        <v>-1783.15992232338</v>
      </c>
      <c r="C4635" s="22" t="n">
        <f aca="false">IF(AND(B4635&gt;=0,B4634&lt;0),1,0)</f>
        <v>0</v>
      </c>
    </row>
    <row r="4636" customFormat="false" ht="12.8" hidden="false" customHeight="false" outlineLevel="0" collapsed="false">
      <c r="A4636" s="24" t="n">
        <f aca="false">A4635-0.01</f>
        <v>53.6799999999836</v>
      </c>
      <c r="B4636" s="21" t="n">
        <f aca="false">1+$F$3*$F$2*(1+$F$4)^A4636-(1+$F$3)^A4636</f>
        <v>-1780.63714844673</v>
      </c>
      <c r="C4636" s="22" t="n">
        <f aca="false">IF(AND(B4636&gt;=0,B4635&lt;0),1,0)</f>
        <v>0</v>
      </c>
    </row>
    <row r="4637" customFormat="false" ht="12.8" hidden="false" customHeight="false" outlineLevel="0" collapsed="false">
      <c r="A4637" s="24" t="n">
        <f aca="false">A4636-0.01</f>
        <v>53.6699999999837</v>
      </c>
      <c r="B4637" s="21" t="n">
        <f aca="false">1+$F$3*$F$2*(1+$F$4)^A4637-(1+$F$3)^A4637</f>
        <v>-1778.11791011722</v>
      </c>
      <c r="C4637" s="22" t="n">
        <f aca="false">IF(AND(B4637&gt;=0,B4636&lt;0),1,0)</f>
        <v>0</v>
      </c>
    </row>
    <row r="4638" customFormat="false" ht="12.8" hidden="false" customHeight="false" outlineLevel="0" collapsed="false">
      <c r="A4638" s="24" t="n">
        <f aca="false">A4637-0.01</f>
        <v>53.6599999999836</v>
      </c>
      <c r="B4638" s="21" t="n">
        <f aca="false">1+$F$3*$F$2*(1+$F$4)^A4638-(1+$F$3)^A4638</f>
        <v>-1775.60220239219</v>
      </c>
      <c r="C4638" s="22" t="n">
        <f aca="false">IF(AND(B4638&gt;=0,B4637&lt;0),1,0)</f>
        <v>0</v>
      </c>
    </row>
    <row r="4639" customFormat="false" ht="12.8" hidden="false" customHeight="false" outlineLevel="0" collapsed="false">
      <c r="A4639" s="24" t="n">
        <f aca="false">A4638-0.01</f>
        <v>53.6499999999837</v>
      </c>
      <c r="B4639" s="21" t="n">
        <f aca="false">1+$F$3*$F$2*(1+$F$4)^A4639-(1+$F$3)^A4639</f>
        <v>-1773.09002033588</v>
      </c>
      <c r="C4639" s="22" t="n">
        <f aca="false">IF(AND(B4639&gt;=0,B4638&lt;0),1,0)</f>
        <v>0</v>
      </c>
    </row>
    <row r="4640" customFormat="false" ht="12.8" hidden="false" customHeight="false" outlineLevel="0" collapsed="false">
      <c r="A4640" s="24" t="n">
        <f aca="false">A4639-0.01</f>
        <v>53.6399999999837</v>
      </c>
      <c r="B4640" s="21" t="n">
        <f aca="false">1+$F$3*$F$2*(1+$F$4)^A4640-(1+$F$3)^A4640</f>
        <v>-1770.58135901945</v>
      </c>
      <c r="C4640" s="22" t="n">
        <f aca="false">IF(AND(B4640&gt;=0,B4639&lt;0),1,0)</f>
        <v>0</v>
      </c>
    </row>
    <row r="4641" customFormat="false" ht="12.8" hidden="false" customHeight="false" outlineLevel="0" collapsed="false">
      <c r="A4641" s="24" t="n">
        <f aca="false">A4640-0.01</f>
        <v>53.6299999999837</v>
      </c>
      <c r="B4641" s="21" t="n">
        <f aca="false">1+$F$3*$F$2*(1+$F$4)^A4641-(1+$F$3)^A4641</f>
        <v>-1768.07621352092</v>
      </c>
      <c r="C4641" s="22" t="n">
        <f aca="false">IF(AND(B4641&gt;=0,B4640&lt;0),1,0)</f>
        <v>0</v>
      </c>
    </row>
    <row r="4642" customFormat="false" ht="12.8" hidden="false" customHeight="false" outlineLevel="0" collapsed="false">
      <c r="A4642" s="24" t="n">
        <f aca="false">A4641-0.01</f>
        <v>53.6199999999837</v>
      </c>
      <c r="B4642" s="21" t="n">
        <f aca="false">1+$F$3*$F$2*(1+$F$4)^A4642-(1+$F$3)^A4642</f>
        <v>-1765.5745789252</v>
      </c>
      <c r="C4642" s="22" t="n">
        <f aca="false">IF(AND(B4642&gt;=0,B4641&lt;0),1,0)</f>
        <v>0</v>
      </c>
    </row>
    <row r="4643" customFormat="false" ht="12.8" hidden="false" customHeight="false" outlineLevel="0" collapsed="false">
      <c r="A4643" s="24" t="n">
        <f aca="false">A4642-0.01</f>
        <v>53.6099999999837</v>
      </c>
      <c r="B4643" s="21" t="n">
        <f aca="false">1+$F$3*$F$2*(1+$F$4)^A4643-(1+$F$3)^A4643</f>
        <v>-1763.07645032407</v>
      </c>
      <c r="C4643" s="22" t="n">
        <f aca="false">IF(AND(B4643&gt;=0,B4642&lt;0),1,0)</f>
        <v>0</v>
      </c>
    </row>
    <row r="4644" customFormat="false" ht="12.8" hidden="false" customHeight="false" outlineLevel="0" collapsed="false">
      <c r="A4644" s="24" t="n">
        <f aca="false">A4643-0.01</f>
        <v>53.5999999999837</v>
      </c>
      <c r="B4644" s="21" t="n">
        <f aca="false">1+$F$3*$F$2*(1+$F$4)^A4644-(1+$F$3)^A4644</f>
        <v>-1760.58182281615</v>
      </c>
      <c r="C4644" s="22" t="n">
        <f aca="false">IF(AND(B4644&gt;=0,B4643&lt;0),1,0)</f>
        <v>0</v>
      </c>
    </row>
    <row r="4645" customFormat="false" ht="12.8" hidden="false" customHeight="false" outlineLevel="0" collapsed="false">
      <c r="A4645" s="24" t="n">
        <f aca="false">A4644-0.01</f>
        <v>53.5899999999837</v>
      </c>
      <c r="B4645" s="21" t="n">
        <f aca="false">1+$F$3*$F$2*(1+$F$4)^A4645-(1+$F$3)^A4645</f>
        <v>-1758.09069150693</v>
      </c>
      <c r="C4645" s="22" t="n">
        <f aca="false">IF(AND(B4645&gt;=0,B4644&lt;0),1,0)</f>
        <v>0</v>
      </c>
    </row>
    <row r="4646" customFormat="false" ht="12.8" hidden="false" customHeight="false" outlineLevel="0" collapsed="false">
      <c r="A4646" s="24" t="n">
        <f aca="false">A4645-0.01</f>
        <v>53.5799999999837</v>
      </c>
      <c r="B4646" s="21" t="n">
        <f aca="false">1+$F$3*$F$2*(1+$F$4)^A4646-(1+$F$3)^A4646</f>
        <v>-1755.60305150871</v>
      </c>
      <c r="C4646" s="22" t="n">
        <f aca="false">IF(AND(B4646&gt;=0,B4645&lt;0),1,0)</f>
        <v>0</v>
      </c>
    </row>
    <row r="4647" customFormat="false" ht="12.8" hidden="false" customHeight="false" outlineLevel="0" collapsed="false">
      <c r="A4647" s="24" t="n">
        <f aca="false">A4646-0.01</f>
        <v>53.5699999999837</v>
      </c>
      <c r="B4647" s="21" t="n">
        <f aca="false">1+$F$3*$F$2*(1+$F$4)^A4647-(1+$F$3)^A4647</f>
        <v>-1753.11889794064</v>
      </c>
      <c r="C4647" s="22" t="n">
        <f aca="false">IF(AND(B4647&gt;=0,B4646&lt;0),1,0)</f>
        <v>0</v>
      </c>
    </row>
    <row r="4648" customFormat="false" ht="12.8" hidden="false" customHeight="false" outlineLevel="0" collapsed="false">
      <c r="A4648" s="24" t="n">
        <f aca="false">A4647-0.01</f>
        <v>53.5599999999837</v>
      </c>
      <c r="B4648" s="21" t="n">
        <f aca="false">1+$F$3*$F$2*(1+$F$4)^A4648-(1+$F$3)^A4648</f>
        <v>-1750.63822592869</v>
      </c>
      <c r="C4648" s="22" t="n">
        <f aca="false">IF(AND(B4648&gt;=0,B4647&lt;0),1,0)</f>
        <v>0</v>
      </c>
    </row>
    <row r="4649" customFormat="false" ht="12.8" hidden="false" customHeight="false" outlineLevel="0" collapsed="false">
      <c r="A4649" s="24" t="n">
        <f aca="false">A4648-0.01</f>
        <v>53.5499999999837</v>
      </c>
      <c r="B4649" s="21" t="n">
        <f aca="false">1+$F$3*$F$2*(1+$F$4)^A4649-(1+$F$3)^A4649</f>
        <v>-1748.16103060562</v>
      </c>
      <c r="C4649" s="22" t="n">
        <f aca="false">IF(AND(B4649&gt;=0,B4648&lt;0),1,0)</f>
        <v>0</v>
      </c>
    </row>
    <row r="4650" customFormat="false" ht="12.8" hidden="false" customHeight="false" outlineLevel="0" collapsed="false">
      <c r="A4650" s="24" t="n">
        <f aca="false">A4649-0.01</f>
        <v>53.5399999999837</v>
      </c>
      <c r="B4650" s="21" t="n">
        <f aca="false">1+$F$3*$F$2*(1+$F$4)^A4650-(1+$F$3)^A4650</f>
        <v>-1745.687307111</v>
      </c>
      <c r="C4650" s="22" t="n">
        <f aca="false">IF(AND(B4650&gt;=0,B4649&lt;0),1,0)</f>
        <v>0</v>
      </c>
    </row>
    <row r="4651" customFormat="false" ht="12.8" hidden="false" customHeight="false" outlineLevel="0" collapsed="false">
      <c r="A4651" s="24" t="n">
        <f aca="false">A4650-0.01</f>
        <v>53.5299999999837</v>
      </c>
      <c r="B4651" s="21" t="n">
        <f aca="false">1+$F$3*$F$2*(1+$F$4)^A4651-(1+$F$3)^A4651</f>
        <v>-1743.2170505912</v>
      </c>
      <c r="C4651" s="22" t="n">
        <f aca="false">IF(AND(B4651&gt;=0,B4650&lt;0),1,0)</f>
        <v>0</v>
      </c>
    </row>
    <row r="4652" customFormat="false" ht="12.8" hidden="false" customHeight="false" outlineLevel="0" collapsed="false">
      <c r="A4652" s="24" t="n">
        <f aca="false">A4651-0.01</f>
        <v>53.5199999999837</v>
      </c>
      <c r="B4652" s="21" t="n">
        <f aca="false">1+$F$3*$F$2*(1+$F$4)^A4652-(1+$F$3)^A4652</f>
        <v>-1740.75025619937</v>
      </c>
      <c r="C4652" s="22" t="n">
        <f aca="false">IF(AND(B4652&gt;=0,B4651&lt;0),1,0)</f>
        <v>0</v>
      </c>
    </row>
    <row r="4653" customFormat="false" ht="12.8" hidden="false" customHeight="false" outlineLevel="0" collapsed="false">
      <c r="A4653" s="24" t="n">
        <f aca="false">A4652-0.01</f>
        <v>53.5099999999837</v>
      </c>
      <c r="B4653" s="21" t="n">
        <f aca="false">1+$F$3*$F$2*(1+$F$4)^A4653-(1+$F$3)^A4653</f>
        <v>-1738.2869190954</v>
      </c>
      <c r="C4653" s="22" t="n">
        <f aca="false">IF(AND(B4653&gt;=0,B4652&lt;0),1,0)</f>
        <v>0</v>
      </c>
    </row>
    <row r="4654" customFormat="false" ht="12.8" hidden="false" customHeight="false" outlineLevel="0" collapsed="false">
      <c r="A4654" s="24" t="n">
        <f aca="false">A4653-0.01</f>
        <v>53.4999999999837</v>
      </c>
      <c r="B4654" s="21" t="n">
        <f aca="false">1+$F$3*$F$2*(1+$F$4)^A4654-(1+$F$3)^A4654</f>
        <v>-1735.82703444598</v>
      </c>
      <c r="C4654" s="22" t="n">
        <f aca="false">IF(AND(B4654&gt;=0,B4653&lt;0),1,0)</f>
        <v>0</v>
      </c>
    </row>
    <row r="4655" customFormat="false" ht="12.8" hidden="false" customHeight="false" outlineLevel="0" collapsed="false">
      <c r="A4655" s="24" t="n">
        <f aca="false">A4654-0.01</f>
        <v>53.4899999999837</v>
      </c>
      <c r="B4655" s="21" t="n">
        <f aca="false">1+$F$3*$F$2*(1+$F$4)^A4655-(1+$F$3)^A4655</f>
        <v>-1733.37059742453</v>
      </c>
      <c r="C4655" s="22" t="n">
        <f aca="false">IF(AND(B4655&gt;=0,B4654&lt;0),1,0)</f>
        <v>0</v>
      </c>
    </row>
    <row r="4656" customFormat="false" ht="12.8" hidden="false" customHeight="false" outlineLevel="0" collapsed="false">
      <c r="A4656" s="24" t="n">
        <f aca="false">A4655-0.01</f>
        <v>53.4799999999837</v>
      </c>
      <c r="B4656" s="21" t="n">
        <f aca="false">1+$F$3*$F$2*(1+$F$4)^A4656-(1+$F$3)^A4656</f>
        <v>-1730.91760321123</v>
      </c>
      <c r="C4656" s="22" t="n">
        <f aca="false">IF(AND(B4656&gt;=0,B4655&lt;0),1,0)</f>
        <v>0</v>
      </c>
    </row>
    <row r="4657" customFormat="false" ht="12.8" hidden="false" customHeight="false" outlineLevel="0" collapsed="false">
      <c r="A4657" s="24" t="n">
        <f aca="false">A4656-0.01</f>
        <v>53.4699999999837</v>
      </c>
      <c r="B4657" s="21" t="n">
        <f aca="false">1+$F$3*$F$2*(1+$F$4)^A4657-(1+$F$3)^A4657</f>
        <v>-1728.46804699298</v>
      </c>
      <c r="C4657" s="22" t="n">
        <f aca="false">IF(AND(B4657&gt;=0,B4656&lt;0),1,0)</f>
        <v>0</v>
      </c>
    </row>
    <row r="4658" customFormat="false" ht="12.8" hidden="false" customHeight="false" outlineLevel="0" collapsed="false">
      <c r="A4658" s="24" t="n">
        <f aca="false">A4657-0.01</f>
        <v>53.4599999999837</v>
      </c>
      <c r="B4658" s="21" t="n">
        <f aca="false">1+$F$3*$F$2*(1+$F$4)^A4658-(1+$F$3)^A4658</f>
        <v>-1726.02192396339</v>
      </c>
      <c r="C4658" s="22" t="n">
        <f aca="false">IF(AND(B4658&gt;=0,B4657&lt;0),1,0)</f>
        <v>0</v>
      </c>
    </row>
    <row r="4659" customFormat="false" ht="12.8" hidden="false" customHeight="false" outlineLevel="0" collapsed="false">
      <c r="A4659" s="24" t="n">
        <f aca="false">A4658-0.01</f>
        <v>53.4499999999837</v>
      </c>
      <c r="B4659" s="21" t="n">
        <f aca="false">1+$F$3*$F$2*(1+$F$4)^A4659-(1+$F$3)^A4659</f>
        <v>-1723.57922932283</v>
      </c>
      <c r="C4659" s="22" t="n">
        <f aca="false">IF(AND(B4659&gt;=0,B4658&lt;0),1,0)</f>
        <v>0</v>
      </c>
    </row>
    <row r="4660" customFormat="false" ht="12.8" hidden="false" customHeight="false" outlineLevel="0" collapsed="false">
      <c r="A4660" s="24" t="n">
        <f aca="false">A4659-0.01</f>
        <v>53.4399999999837</v>
      </c>
      <c r="B4660" s="21" t="n">
        <f aca="false">1+$F$3*$F$2*(1+$F$4)^A4660-(1+$F$3)^A4660</f>
        <v>-1721.13995827833</v>
      </c>
      <c r="C4660" s="22" t="n">
        <f aca="false">IF(AND(B4660&gt;=0,B4659&lt;0),1,0)</f>
        <v>0</v>
      </c>
    </row>
    <row r="4661" customFormat="false" ht="12.8" hidden="false" customHeight="false" outlineLevel="0" collapsed="false">
      <c r="A4661" s="24" t="n">
        <f aca="false">A4660-0.01</f>
        <v>53.4299999999837</v>
      </c>
      <c r="B4661" s="21" t="n">
        <f aca="false">1+$F$3*$F$2*(1+$F$4)^A4661-(1+$F$3)^A4661</f>
        <v>-1718.70410604363</v>
      </c>
      <c r="C4661" s="22" t="n">
        <f aca="false">IF(AND(B4661&gt;=0,B4660&lt;0),1,0)</f>
        <v>0</v>
      </c>
    </row>
    <row r="4662" customFormat="false" ht="12.8" hidden="false" customHeight="false" outlineLevel="0" collapsed="false">
      <c r="A4662" s="24" t="n">
        <f aca="false">A4661-0.01</f>
        <v>53.4199999999837</v>
      </c>
      <c r="B4662" s="21" t="n">
        <f aca="false">1+$F$3*$F$2*(1+$F$4)^A4662-(1+$F$3)^A4662</f>
        <v>-1716.27166783917</v>
      </c>
      <c r="C4662" s="22" t="n">
        <f aca="false">IF(AND(B4662&gt;=0,B4661&lt;0),1,0)</f>
        <v>0</v>
      </c>
    </row>
    <row r="4663" customFormat="false" ht="12.8" hidden="false" customHeight="false" outlineLevel="0" collapsed="false">
      <c r="A4663" s="24" t="n">
        <f aca="false">A4662-0.01</f>
        <v>53.4099999999837</v>
      </c>
      <c r="B4663" s="21" t="n">
        <f aca="false">1+$F$3*$F$2*(1+$F$4)^A4663-(1+$F$3)^A4663</f>
        <v>-1713.84263889206</v>
      </c>
      <c r="C4663" s="22" t="n">
        <f aca="false">IF(AND(B4663&gt;=0,B4662&lt;0),1,0)</f>
        <v>0</v>
      </c>
    </row>
    <row r="4664" customFormat="false" ht="12.8" hidden="false" customHeight="false" outlineLevel="0" collapsed="false">
      <c r="A4664" s="24" t="n">
        <f aca="false">A4663-0.01</f>
        <v>53.3999999999837</v>
      </c>
      <c r="B4664" s="21" t="n">
        <f aca="false">1+$F$3*$F$2*(1+$F$4)^A4664-(1+$F$3)^A4664</f>
        <v>-1711.41701443606</v>
      </c>
      <c r="C4664" s="22" t="n">
        <f aca="false">IF(AND(B4664&gt;=0,B4663&lt;0),1,0)</f>
        <v>0</v>
      </c>
    </row>
    <row r="4665" customFormat="false" ht="12.8" hidden="false" customHeight="false" outlineLevel="0" collapsed="false">
      <c r="A4665" s="24" t="n">
        <f aca="false">A4664-0.01</f>
        <v>53.3899999999837</v>
      </c>
      <c r="B4665" s="21" t="n">
        <f aca="false">1+$F$3*$F$2*(1+$F$4)^A4665-(1+$F$3)^A4665</f>
        <v>-1708.99478971161</v>
      </c>
      <c r="C4665" s="22" t="n">
        <f aca="false">IF(AND(B4665&gt;=0,B4664&lt;0),1,0)</f>
        <v>0</v>
      </c>
    </row>
    <row r="4666" customFormat="false" ht="12.8" hidden="false" customHeight="false" outlineLevel="0" collapsed="false">
      <c r="A4666" s="24" t="n">
        <f aca="false">A4665-0.01</f>
        <v>53.3799999999837</v>
      </c>
      <c r="B4666" s="21" t="n">
        <f aca="false">1+$F$3*$F$2*(1+$F$4)^A4666-(1+$F$3)^A4666</f>
        <v>-1706.5759599658</v>
      </c>
      <c r="C4666" s="22" t="n">
        <f aca="false">IF(AND(B4666&gt;=0,B4665&lt;0),1,0)</f>
        <v>0</v>
      </c>
    </row>
    <row r="4667" customFormat="false" ht="12.8" hidden="false" customHeight="false" outlineLevel="0" collapsed="false">
      <c r="A4667" s="24" t="n">
        <f aca="false">A4666-0.01</f>
        <v>53.3699999999837</v>
      </c>
      <c r="B4667" s="21" t="n">
        <f aca="false">1+$F$3*$F$2*(1+$F$4)^A4667-(1+$F$3)^A4667</f>
        <v>-1704.16052045235</v>
      </c>
      <c r="C4667" s="22" t="n">
        <f aca="false">IF(AND(B4667&gt;=0,B4666&lt;0),1,0)</f>
        <v>0</v>
      </c>
    </row>
    <row r="4668" customFormat="false" ht="12.8" hidden="false" customHeight="false" outlineLevel="0" collapsed="false">
      <c r="A4668" s="24" t="n">
        <f aca="false">A4667-0.01</f>
        <v>53.3599999999837</v>
      </c>
      <c r="B4668" s="21" t="n">
        <f aca="false">1+$F$3*$F$2*(1+$F$4)^A4668-(1+$F$3)^A4668</f>
        <v>-1701.7484664316</v>
      </c>
      <c r="C4668" s="22" t="n">
        <f aca="false">IF(AND(B4668&gt;=0,B4667&lt;0),1,0)</f>
        <v>0</v>
      </c>
    </row>
    <row r="4669" customFormat="false" ht="12.8" hidden="false" customHeight="false" outlineLevel="0" collapsed="false">
      <c r="A4669" s="24" t="n">
        <f aca="false">A4668-0.01</f>
        <v>53.3499999999837</v>
      </c>
      <c r="B4669" s="21" t="n">
        <f aca="false">1+$F$3*$F$2*(1+$F$4)^A4669-(1+$F$3)^A4669</f>
        <v>-1699.33979317054</v>
      </c>
      <c r="C4669" s="22" t="n">
        <f aca="false">IF(AND(B4669&gt;=0,B4668&lt;0),1,0)</f>
        <v>0</v>
      </c>
    </row>
    <row r="4670" customFormat="false" ht="12.8" hidden="false" customHeight="false" outlineLevel="0" collapsed="false">
      <c r="A4670" s="24" t="n">
        <f aca="false">A4669-0.01</f>
        <v>53.3399999999837</v>
      </c>
      <c r="B4670" s="21" t="n">
        <f aca="false">1+$F$3*$F$2*(1+$F$4)^A4670-(1+$F$3)^A4670</f>
        <v>-1696.93449594275</v>
      </c>
      <c r="C4670" s="22" t="n">
        <f aca="false">IF(AND(B4670&gt;=0,B4669&lt;0),1,0)</f>
        <v>0</v>
      </c>
    </row>
    <row r="4671" customFormat="false" ht="12.8" hidden="false" customHeight="false" outlineLevel="0" collapsed="false">
      <c r="A4671" s="24" t="n">
        <f aca="false">A4670-0.01</f>
        <v>53.3299999999837</v>
      </c>
      <c r="B4671" s="21" t="n">
        <f aca="false">1+$F$3*$F$2*(1+$F$4)^A4671-(1+$F$3)^A4671</f>
        <v>-1694.53257002842</v>
      </c>
      <c r="C4671" s="22" t="n">
        <f aca="false">IF(AND(B4671&gt;=0,B4670&lt;0),1,0)</f>
        <v>0</v>
      </c>
    </row>
    <row r="4672" customFormat="false" ht="12.8" hidden="false" customHeight="false" outlineLevel="0" collapsed="false">
      <c r="A4672" s="24" t="n">
        <f aca="false">A4671-0.01</f>
        <v>53.3199999999837</v>
      </c>
      <c r="B4672" s="21" t="n">
        <f aca="false">1+$F$3*$F$2*(1+$F$4)^A4672-(1+$F$3)^A4672</f>
        <v>-1692.13401071434</v>
      </c>
      <c r="C4672" s="22" t="n">
        <f aca="false">IF(AND(B4672&gt;=0,B4671&lt;0),1,0)</f>
        <v>0</v>
      </c>
    </row>
    <row r="4673" customFormat="false" ht="12.8" hidden="false" customHeight="false" outlineLevel="0" collapsed="false">
      <c r="A4673" s="24" t="n">
        <f aca="false">A4672-0.01</f>
        <v>53.3099999999837</v>
      </c>
      <c r="B4673" s="21" t="n">
        <f aca="false">1+$F$3*$F$2*(1+$F$4)^A4673-(1+$F$3)^A4673</f>
        <v>-1689.73881329386</v>
      </c>
      <c r="C4673" s="22" t="n">
        <f aca="false">IF(AND(B4673&gt;=0,B4672&lt;0),1,0)</f>
        <v>0</v>
      </c>
    </row>
    <row r="4674" customFormat="false" ht="12.8" hidden="false" customHeight="false" outlineLevel="0" collapsed="false">
      <c r="A4674" s="24" t="n">
        <f aca="false">A4673-0.01</f>
        <v>53.2999999999837</v>
      </c>
      <c r="B4674" s="21" t="n">
        <f aca="false">1+$F$3*$F$2*(1+$F$4)^A4674-(1+$F$3)^A4674</f>
        <v>-1687.34697306695</v>
      </c>
      <c r="C4674" s="22" t="n">
        <f aca="false">IF(AND(B4674&gt;=0,B4673&lt;0),1,0)</f>
        <v>0</v>
      </c>
    </row>
    <row r="4675" customFormat="false" ht="12.8" hidden="false" customHeight="false" outlineLevel="0" collapsed="false">
      <c r="A4675" s="24" t="n">
        <f aca="false">A4674-0.01</f>
        <v>53.2899999999837</v>
      </c>
      <c r="B4675" s="21" t="n">
        <f aca="false">1+$F$3*$F$2*(1+$F$4)^A4675-(1+$F$3)^A4675</f>
        <v>-1684.9584853401</v>
      </c>
      <c r="C4675" s="22" t="n">
        <f aca="false">IF(AND(B4675&gt;=0,B4674&lt;0),1,0)</f>
        <v>0</v>
      </c>
    </row>
    <row r="4676" customFormat="false" ht="12.8" hidden="false" customHeight="false" outlineLevel="0" collapsed="false">
      <c r="A4676" s="24" t="n">
        <f aca="false">A4675-0.01</f>
        <v>53.2799999999837</v>
      </c>
      <c r="B4676" s="21" t="n">
        <f aca="false">1+$F$3*$F$2*(1+$F$4)^A4676-(1+$F$3)^A4676</f>
        <v>-1682.57334542639</v>
      </c>
      <c r="C4676" s="22" t="n">
        <f aca="false">IF(AND(B4676&gt;=0,B4675&lt;0),1,0)</f>
        <v>0</v>
      </c>
    </row>
    <row r="4677" customFormat="false" ht="12.8" hidden="false" customHeight="false" outlineLevel="0" collapsed="false">
      <c r="A4677" s="24" t="n">
        <f aca="false">A4676-0.01</f>
        <v>53.2699999999837</v>
      </c>
      <c r="B4677" s="21" t="n">
        <f aca="false">1+$F$3*$F$2*(1+$F$4)^A4677-(1+$F$3)^A4677</f>
        <v>-1680.19154864542</v>
      </c>
      <c r="C4677" s="22" t="n">
        <f aca="false">IF(AND(B4677&gt;=0,B4676&lt;0),1,0)</f>
        <v>0</v>
      </c>
    </row>
    <row r="4678" customFormat="false" ht="12.8" hidden="false" customHeight="false" outlineLevel="0" collapsed="false">
      <c r="A4678" s="24" t="n">
        <f aca="false">A4677-0.01</f>
        <v>53.2599999999837</v>
      </c>
      <c r="B4678" s="21" t="n">
        <f aca="false">1+$F$3*$F$2*(1+$F$4)^A4678-(1+$F$3)^A4678</f>
        <v>-1677.81309032335</v>
      </c>
      <c r="C4678" s="22" t="n">
        <f aca="false">IF(AND(B4678&gt;=0,B4677&lt;0),1,0)</f>
        <v>0</v>
      </c>
    </row>
    <row r="4679" customFormat="false" ht="12.8" hidden="false" customHeight="false" outlineLevel="0" collapsed="false">
      <c r="A4679" s="24" t="n">
        <f aca="false">A4678-0.01</f>
        <v>53.2499999999837</v>
      </c>
      <c r="B4679" s="21" t="n">
        <f aca="false">1+$F$3*$F$2*(1+$F$4)^A4679-(1+$F$3)^A4679</f>
        <v>-1675.43796579286</v>
      </c>
      <c r="C4679" s="22" t="n">
        <f aca="false">IF(AND(B4679&gt;=0,B4678&lt;0),1,0)</f>
        <v>0</v>
      </c>
    </row>
    <row r="4680" customFormat="false" ht="12.8" hidden="false" customHeight="false" outlineLevel="0" collapsed="false">
      <c r="A4680" s="24" t="n">
        <f aca="false">A4679-0.01</f>
        <v>53.2399999999837</v>
      </c>
      <c r="B4680" s="21" t="n">
        <f aca="false">1+$F$3*$F$2*(1+$F$4)^A4680-(1+$F$3)^A4680</f>
        <v>-1673.06617039316</v>
      </c>
      <c r="C4680" s="22" t="n">
        <f aca="false">IF(AND(B4680&gt;=0,B4679&lt;0),1,0)</f>
        <v>0</v>
      </c>
    </row>
    <row r="4681" customFormat="false" ht="12.8" hidden="false" customHeight="false" outlineLevel="0" collapsed="false">
      <c r="A4681" s="24" t="n">
        <f aca="false">A4680-0.01</f>
        <v>53.2299999999837</v>
      </c>
      <c r="B4681" s="21" t="n">
        <f aca="false">1+$F$3*$F$2*(1+$F$4)^A4681-(1+$F$3)^A4681</f>
        <v>-1670.69769946996</v>
      </c>
      <c r="C4681" s="22" t="n">
        <f aca="false">IF(AND(B4681&gt;=0,B4680&lt;0),1,0)</f>
        <v>0</v>
      </c>
    </row>
    <row r="4682" customFormat="false" ht="12.8" hidden="false" customHeight="false" outlineLevel="0" collapsed="false">
      <c r="A4682" s="24" t="n">
        <f aca="false">A4681-0.01</f>
        <v>53.2199999999837</v>
      </c>
      <c r="B4682" s="21" t="n">
        <f aca="false">1+$F$3*$F$2*(1+$F$4)^A4682-(1+$F$3)^A4682</f>
        <v>-1668.33254837547</v>
      </c>
      <c r="C4682" s="22" t="n">
        <f aca="false">IF(AND(B4682&gt;=0,B4681&lt;0),1,0)</f>
        <v>0</v>
      </c>
    </row>
    <row r="4683" customFormat="false" ht="12.8" hidden="false" customHeight="false" outlineLevel="0" collapsed="false">
      <c r="A4683" s="24" t="n">
        <f aca="false">A4682-0.01</f>
        <v>53.2099999999837</v>
      </c>
      <c r="B4683" s="21" t="n">
        <f aca="false">1+$F$3*$F$2*(1+$F$4)^A4683-(1+$F$3)^A4683</f>
        <v>-1665.97071246842</v>
      </c>
      <c r="C4683" s="22" t="n">
        <f aca="false">IF(AND(B4683&gt;=0,B4682&lt;0),1,0)</f>
        <v>0</v>
      </c>
    </row>
    <row r="4684" customFormat="false" ht="12.8" hidden="false" customHeight="false" outlineLevel="0" collapsed="false">
      <c r="A4684" s="24" t="n">
        <f aca="false">A4683-0.01</f>
        <v>53.1999999999837</v>
      </c>
      <c r="B4684" s="21" t="n">
        <f aca="false">1+$F$3*$F$2*(1+$F$4)^A4684-(1+$F$3)^A4684</f>
        <v>-1663.61218711398</v>
      </c>
      <c r="C4684" s="22" t="n">
        <f aca="false">IF(AND(B4684&gt;=0,B4683&lt;0),1,0)</f>
        <v>0</v>
      </c>
    </row>
    <row r="4685" customFormat="false" ht="12.8" hidden="false" customHeight="false" outlineLevel="0" collapsed="false">
      <c r="A4685" s="24" t="n">
        <f aca="false">A4684-0.01</f>
        <v>53.1899999999837</v>
      </c>
      <c r="B4685" s="21" t="n">
        <f aca="false">1+$F$3*$F$2*(1+$F$4)^A4685-(1+$F$3)^A4685</f>
        <v>-1661.25696768383</v>
      </c>
      <c r="C4685" s="22" t="n">
        <f aca="false">IF(AND(B4685&gt;=0,B4684&lt;0),1,0)</f>
        <v>0</v>
      </c>
    </row>
    <row r="4686" customFormat="false" ht="12.8" hidden="false" customHeight="false" outlineLevel="0" collapsed="false">
      <c r="A4686" s="24" t="n">
        <f aca="false">A4685-0.01</f>
        <v>53.1799999999837</v>
      </c>
      <c r="B4686" s="21" t="n">
        <f aca="false">1+$F$3*$F$2*(1+$F$4)^A4686-(1+$F$3)^A4686</f>
        <v>-1658.9050495561</v>
      </c>
      <c r="C4686" s="22" t="n">
        <f aca="false">IF(AND(B4686&gt;=0,B4685&lt;0),1,0)</f>
        <v>0</v>
      </c>
    </row>
    <row r="4687" customFormat="false" ht="12.8" hidden="false" customHeight="false" outlineLevel="0" collapsed="false">
      <c r="A4687" s="24" t="n">
        <f aca="false">A4686-0.01</f>
        <v>53.1699999999838</v>
      </c>
      <c r="B4687" s="21" t="n">
        <f aca="false">1+$F$3*$F$2*(1+$F$4)^A4687-(1+$F$3)^A4687</f>
        <v>-1656.55642811538</v>
      </c>
      <c r="C4687" s="22" t="n">
        <f aca="false">IF(AND(B4687&gt;=0,B4686&lt;0),1,0)</f>
        <v>0</v>
      </c>
    </row>
    <row r="4688" customFormat="false" ht="12.8" hidden="false" customHeight="false" outlineLevel="0" collapsed="false">
      <c r="A4688" s="24" t="n">
        <f aca="false">A4687-0.01</f>
        <v>53.1599999999837</v>
      </c>
      <c r="B4688" s="21" t="n">
        <f aca="false">1+$F$3*$F$2*(1+$F$4)^A4688-(1+$F$3)^A4688</f>
        <v>-1654.21109875272</v>
      </c>
      <c r="C4688" s="22" t="n">
        <f aca="false">IF(AND(B4688&gt;=0,B4687&lt;0),1,0)</f>
        <v>0</v>
      </c>
    </row>
    <row r="4689" customFormat="false" ht="12.8" hidden="false" customHeight="false" outlineLevel="0" collapsed="false">
      <c r="A4689" s="24" t="n">
        <f aca="false">A4688-0.01</f>
        <v>53.1499999999838</v>
      </c>
      <c r="B4689" s="21" t="n">
        <f aca="false">1+$F$3*$F$2*(1+$F$4)^A4689-(1+$F$3)^A4689</f>
        <v>-1651.8690568656</v>
      </c>
      <c r="C4689" s="22" t="n">
        <f aca="false">IF(AND(B4689&gt;=0,B4688&lt;0),1,0)</f>
        <v>0</v>
      </c>
    </row>
    <row r="4690" customFormat="false" ht="12.8" hidden="false" customHeight="false" outlineLevel="0" collapsed="false">
      <c r="A4690" s="24" t="n">
        <f aca="false">A4689-0.01</f>
        <v>53.1399999999838</v>
      </c>
      <c r="B4690" s="21" t="n">
        <f aca="false">1+$F$3*$F$2*(1+$F$4)^A4690-(1+$F$3)^A4690</f>
        <v>-1649.53029785791</v>
      </c>
      <c r="C4690" s="22" t="n">
        <f aca="false">IF(AND(B4690&gt;=0,B4689&lt;0),1,0)</f>
        <v>0</v>
      </c>
    </row>
    <row r="4691" customFormat="false" ht="12.8" hidden="false" customHeight="false" outlineLevel="0" collapsed="false">
      <c r="A4691" s="24" t="n">
        <f aca="false">A4690-0.01</f>
        <v>53.1299999999838</v>
      </c>
      <c r="B4691" s="21" t="n">
        <f aca="false">1+$F$3*$F$2*(1+$F$4)^A4691-(1+$F$3)^A4691</f>
        <v>-1647.19481713999</v>
      </c>
      <c r="C4691" s="22" t="n">
        <f aca="false">IF(AND(B4691&gt;=0,B4690&lt;0),1,0)</f>
        <v>0</v>
      </c>
    </row>
    <row r="4692" customFormat="false" ht="12.8" hidden="false" customHeight="false" outlineLevel="0" collapsed="false">
      <c r="A4692" s="24" t="n">
        <f aca="false">A4691-0.01</f>
        <v>53.1199999999838</v>
      </c>
      <c r="B4692" s="21" t="n">
        <f aca="false">1+$F$3*$F$2*(1+$F$4)^A4692-(1+$F$3)^A4692</f>
        <v>-1644.86261012859</v>
      </c>
      <c r="C4692" s="22" t="n">
        <f aca="false">IF(AND(B4692&gt;=0,B4691&lt;0),1,0)</f>
        <v>0</v>
      </c>
    </row>
    <row r="4693" customFormat="false" ht="12.8" hidden="false" customHeight="false" outlineLevel="0" collapsed="false">
      <c r="A4693" s="24" t="n">
        <f aca="false">A4692-0.01</f>
        <v>53.1099999999838</v>
      </c>
      <c r="B4693" s="21" t="n">
        <f aca="false">1+$F$3*$F$2*(1+$F$4)^A4693-(1+$F$3)^A4693</f>
        <v>-1642.53367224684</v>
      </c>
      <c r="C4693" s="22" t="n">
        <f aca="false">IF(AND(B4693&gt;=0,B4692&lt;0),1,0)</f>
        <v>0</v>
      </c>
    </row>
    <row r="4694" customFormat="false" ht="12.8" hidden="false" customHeight="false" outlineLevel="0" collapsed="false">
      <c r="A4694" s="24" t="n">
        <f aca="false">A4693-0.01</f>
        <v>53.0999999999838</v>
      </c>
      <c r="B4694" s="21" t="n">
        <f aca="false">1+$F$3*$F$2*(1+$F$4)^A4694-(1+$F$3)^A4694</f>
        <v>-1640.20799892428</v>
      </c>
      <c r="C4694" s="22" t="n">
        <f aca="false">IF(AND(B4694&gt;=0,B4693&lt;0),1,0)</f>
        <v>0</v>
      </c>
    </row>
    <row r="4695" customFormat="false" ht="12.8" hidden="false" customHeight="false" outlineLevel="0" collapsed="false">
      <c r="A4695" s="24" t="n">
        <f aca="false">A4694-0.01</f>
        <v>53.0899999999838</v>
      </c>
      <c r="B4695" s="21" t="n">
        <f aca="false">1+$F$3*$F$2*(1+$F$4)^A4695-(1+$F$3)^A4695</f>
        <v>-1637.88558559684</v>
      </c>
      <c r="C4695" s="22" t="n">
        <f aca="false">IF(AND(B4695&gt;=0,B4694&lt;0),1,0)</f>
        <v>0</v>
      </c>
    </row>
    <row r="4696" customFormat="false" ht="12.8" hidden="false" customHeight="false" outlineLevel="0" collapsed="false">
      <c r="A4696" s="24" t="n">
        <f aca="false">A4695-0.01</f>
        <v>53.0799999999838</v>
      </c>
      <c r="B4696" s="21" t="n">
        <f aca="false">1+$F$3*$F$2*(1+$F$4)^A4696-(1+$F$3)^A4696</f>
        <v>-1635.56642770682</v>
      </c>
      <c r="C4696" s="22" t="n">
        <f aca="false">IF(AND(B4696&gt;=0,B4695&lt;0),1,0)</f>
        <v>0</v>
      </c>
    </row>
    <row r="4697" customFormat="false" ht="12.8" hidden="false" customHeight="false" outlineLevel="0" collapsed="false">
      <c r="A4697" s="24" t="n">
        <f aca="false">A4696-0.01</f>
        <v>53.0699999999838</v>
      </c>
      <c r="B4697" s="21" t="n">
        <f aca="false">1+$F$3*$F$2*(1+$F$4)^A4697-(1+$F$3)^A4697</f>
        <v>-1633.25052070287</v>
      </c>
      <c r="C4697" s="22" t="n">
        <f aca="false">IF(AND(B4697&gt;=0,B4696&lt;0),1,0)</f>
        <v>0</v>
      </c>
    </row>
    <row r="4698" customFormat="false" ht="12.8" hidden="false" customHeight="false" outlineLevel="0" collapsed="false">
      <c r="A4698" s="24" t="n">
        <f aca="false">A4697-0.01</f>
        <v>53.0599999999838</v>
      </c>
      <c r="B4698" s="21" t="n">
        <f aca="false">1+$F$3*$F$2*(1+$F$4)^A4698-(1+$F$3)^A4698</f>
        <v>-1630.93786004004</v>
      </c>
      <c r="C4698" s="22" t="n">
        <f aca="false">IF(AND(B4698&gt;=0,B4697&lt;0),1,0)</f>
        <v>0</v>
      </c>
    </row>
    <row r="4699" customFormat="false" ht="12.8" hidden="false" customHeight="false" outlineLevel="0" collapsed="false">
      <c r="A4699" s="24" t="n">
        <f aca="false">A4698-0.01</f>
        <v>53.0499999999838</v>
      </c>
      <c r="B4699" s="21" t="n">
        <f aca="false">1+$F$3*$F$2*(1+$F$4)^A4699-(1+$F$3)^A4699</f>
        <v>-1628.62844117969</v>
      </c>
      <c r="C4699" s="22" t="n">
        <f aca="false">IF(AND(B4699&gt;=0,B4698&lt;0),1,0)</f>
        <v>0</v>
      </c>
    </row>
    <row r="4700" customFormat="false" ht="12.8" hidden="false" customHeight="false" outlineLevel="0" collapsed="false">
      <c r="A4700" s="24" t="n">
        <f aca="false">A4699-0.01</f>
        <v>53.0399999999838</v>
      </c>
      <c r="B4700" s="21" t="n">
        <f aca="false">1+$F$3*$F$2*(1+$F$4)^A4700-(1+$F$3)^A4700</f>
        <v>-1626.32225958954</v>
      </c>
      <c r="C4700" s="22" t="n">
        <f aca="false">IF(AND(B4700&gt;=0,B4699&lt;0),1,0)</f>
        <v>0</v>
      </c>
    </row>
    <row r="4701" customFormat="false" ht="12.8" hidden="false" customHeight="false" outlineLevel="0" collapsed="false">
      <c r="A4701" s="24" t="n">
        <f aca="false">A4700-0.01</f>
        <v>53.0299999999838</v>
      </c>
      <c r="B4701" s="21" t="n">
        <f aca="false">1+$F$3*$F$2*(1+$F$4)^A4701-(1+$F$3)^A4701</f>
        <v>-1624.01931074364</v>
      </c>
      <c r="C4701" s="22" t="n">
        <f aca="false">IF(AND(B4701&gt;=0,B4700&lt;0),1,0)</f>
        <v>0</v>
      </c>
    </row>
    <row r="4702" customFormat="false" ht="12.8" hidden="false" customHeight="false" outlineLevel="0" collapsed="false">
      <c r="A4702" s="24" t="n">
        <f aca="false">A4701-0.01</f>
        <v>53.0199999999838</v>
      </c>
      <c r="B4702" s="21" t="n">
        <f aca="false">1+$F$3*$F$2*(1+$F$4)^A4702-(1+$F$3)^A4702</f>
        <v>-1621.71959012235</v>
      </c>
      <c r="C4702" s="22" t="n">
        <f aca="false">IF(AND(B4702&gt;=0,B4701&lt;0),1,0)</f>
        <v>0</v>
      </c>
    </row>
    <row r="4703" customFormat="false" ht="12.8" hidden="false" customHeight="false" outlineLevel="0" collapsed="false">
      <c r="A4703" s="24" t="n">
        <f aca="false">A4702-0.01</f>
        <v>53.0099999999838</v>
      </c>
      <c r="B4703" s="21" t="n">
        <f aca="false">1+$F$3*$F$2*(1+$F$4)^A4703-(1+$F$3)^A4703</f>
        <v>-1619.42309321237</v>
      </c>
      <c r="C4703" s="22" t="n">
        <f aca="false">IF(AND(B4703&gt;=0,B4702&lt;0),1,0)</f>
        <v>0</v>
      </c>
    </row>
    <row r="4704" customFormat="false" ht="12.8" hidden="false" customHeight="false" outlineLevel="0" collapsed="false">
      <c r="A4704" s="24" t="n">
        <f aca="false">A4703-0.01</f>
        <v>52.9999999999838</v>
      </c>
      <c r="B4704" s="21" t="n">
        <f aca="false">1+$F$3*$F$2*(1+$F$4)^A4704-(1+$F$3)^A4704</f>
        <v>-1617.12981550667</v>
      </c>
      <c r="C4704" s="22" t="n">
        <f aca="false">IF(AND(B4704&gt;=0,B4703&lt;0),1,0)</f>
        <v>0</v>
      </c>
    </row>
    <row r="4705" customFormat="false" ht="12.8" hidden="false" customHeight="false" outlineLevel="0" collapsed="false">
      <c r="A4705" s="24" t="n">
        <f aca="false">A4704-0.01</f>
        <v>52.9899999999838</v>
      </c>
      <c r="B4705" s="21" t="n">
        <f aca="false">1+$F$3*$F$2*(1+$F$4)^A4705-(1+$F$3)^A4705</f>
        <v>-1614.83975250455</v>
      </c>
      <c r="C4705" s="22" t="n">
        <f aca="false">IF(AND(B4705&gt;=0,B4704&lt;0),1,0)</f>
        <v>0</v>
      </c>
    </row>
    <row r="4706" customFormat="false" ht="12.8" hidden="false" customHeight="false" outlineLevel="0" collapsed="false">
      <c r="A4706" s="24" t="n">
        <f aca="false">A4705-0.01</f>
        <v>52.9799999999838</v>
      </c>
      <c r="B4706" s="21" t="n">
        <f aca="false">1+$F$3*$F$2*(1+$F$4)^A4706-(1+$F$3)^A4706</f>
        <v>-1612.55289971159</v>
      </c>
      <c r="C4706" s="22" t="n">
        <f aca="false">IF(AND(B4706&gt;=0,B4705&lt;0),1,0)</f>
        <v>0</v>
      </c>
    </row>
    <row r="4707" customFormat="false" ht="12.8" hidden="false" customHeight="false" outlineLevel="0" collapsed="false">
      <c r="A4707" s="24" t="n">
        <f aca="false">A4706-0.01</f>
        <v>52.9699999999838</v>
      </c>
      <c r="B4707" s="21" t="n">
        <f aca="false">1+$F$3*$F$2*(1+$F$4)^A4707-(1+$F$3)^A4707</f>
        <v>-1610.26925263962</v>
      </c>
      <c r="C4707" s="22" t="n">
        <f aca="false">IF(AND(B4707&gt;=0,B4706&lt;0),1,0)</f>
        <v>0</v>
      </c>
    </row>
    <row r="4708" customFormat="false" ht="12.8" hidden="false" customHeight="false" outlineLevel="0" collapsed="false">
      <c r="A4708" s="24" t="n">
        <f aca="false">A4707-0.01</f>
        <v>52.9599999999838</v>
      </c>
      <c r="B4708" s="21" t="n">
        <f aca="false">1+$F$3*$F$2*(1+$F$4)^A4708-(1+$F$3)^A4708</f>
        <v>-1607.98880680678</v>
      </c>
      <c r="C4708" s="22" t="n">
        <f aca="false">IF(AND(B4708&gt;=0,B4707&lt;0),1,0)</f>
        <v>0</v>
      </c>
    </row>
    <row r="4709" customFormat="false" ht="12.8" hidden="false" customHeight="false" outlineLevel="0" collapsed="false">
      <c r="A4709" s="24" t="n">
        <f aca="false">A4708-0.01</f>
        <v>52.9499999999838</v>
      </c>
      <c r="B4709" s="21" t="n">
        <f aca="false">1+$F$3*$F$2*(1+$F$4)^A4709-(1+$F$3)^A4709</f>
        <v>-1605.71155773746</v>
      </c>
      <c r="C4709" s="22" t="n">
        <f aca="false">IF(AND(B4709&gt;=0,B4708&lt;0),1,0)</f>
        <v>0</v>
      </c>
    </row>
    <row r="4710" customFormat="false" ht="12.8" hidden="false" customHeight="false" outlineLevel="0" collapsed="false">
      <c r="A4710" s="24" t="n">
        <f aca="false">A4709-0.01</f>
        <v>52.9399999999838</v>
      </c>
      <c r="B4710" s="21" t="n">
        <f aca="false">1+$F$3*$F$2*(1+$F$4)^A4710-(1+$F$3)^A4710</f>
        <v>-1603.43750096228</v>
      </c>
      <c r="C4710" s="22" t="n">
        <f aca="false">IF(AND(B4710&gt;=0,B4709&lt;0),1,0)</f>
        <v>0</v>
      </c>
    </row>
    <row r="4711" customFormat="false" ht="12.8" hidden="false" customHeight="false" outlineLevel="0" collapsed="false">
      <c r="A4711" s="24" t="n">
        <f aca="false">A4710-0.01</f>
        <v>52.9299999999838</v>
      </c>
      <c r="B4711" s="21" t="n">
        <f aca="false">1+$F$3*$F$2*(1+$F$4)^A4711-(1+$F$3)^A4711</f>
        <v>-1601.16663201813</v>
      </c>
      <c r="C4711" s="22" t="n">
        <f aca="false">IF(AND(B4711&gt;=0,B4710&lt;0),1,0)</f>
        <v>0</v>
      </c>
    </row>
    <row r="4712" customFormat="false" ht="12.8" hidden="false" customHeight="false" outlineLevel="0" collapsed="false">
      <c r="A4712" s="24" t="n">
        <f aca="false">A4711-0.01</f>
        <v>52.9199999999838</v>
      </c>
      <c r="B4712" s="21" t="n">
        <f aca="false">1+$F$3*$F$2*(1+$F$4)^A4712-(1+$F$3)^A4712</f>
        <v>-1598.89894644812</v>
      </c>
      <c r="C4712" s="22" t="n">
        <f aca="false">IF(AND(B4712&gt;=0,B4711&lt;0),1,0)</f>
        <v>0</v>
      </c>
    </row>
    <row r="4713" customFormat="false" ht="12.8" hidden="false" customHeight="false" outlineLevel="0" collapsed="false">
      <c r="A4713" s="24" t="n">
        <f aca="false">A4712-0.01</f>
        <v>52.9099999999838</v>
      </c>
      <c r="B4713" s="21" t="n">
        <f aca="false">1+$F$3*$F$2*(1+$F$4)^A4713-(1+$F$3)^A4713</f>
        <v>-1596.6344398016</v>
      </c>
      <c r="C4713" s="22" t="n">
        <f aca="false">IF(AND(B4713&gt;=0,B4712&lt;0),1,0)</f>
        <v>0</v>
      </c>
    </row>
    <row r="4714" customFormat="false" ht="12.8" hidden="false" customHeight="false" outlineLevel="0" collapsed="false">
      <c r="A4714" s="24" t="n">
        <f aca="false">A4713-0.01</f>
        <v>52.8999999999838</v>
      </c>
      <c r="B4714" s="21" t="n">
        <f aca="false">1+$F$3*$F$2*(1+$F$4)^A4714-(1+$F$3)^A4714</f>
        <v>-1594.37310763413</v>
      </c>
      <c r="C4714" s="22" t="n">
        <f aca="false">IF(AND(B4714&gt;=0,B4713&lt;0),1,0)</f>
        <v>0</v>
      </c>
    </row>
    <row r="4715" customFormat="false" ht="12.8" hidden="false" customHeight="false" outlineLevel="0" collapsed="false">
      <c r="A4715" s="24" t="n">
        <f aca="false">A4714-0.01</f>
        <v>52.8899999999838</v>
      </c>
      <c r="B4715" s="21" t="n">
        <f aca="false">1+$F$3*$F$2*(1+$F$4)^A4715-(1+$F$3)^A4715</f>
        <v>-1592.11494550748</v>
      </c>
      <c r="C4715" s="22" t="n">
        <f aca="false">IF(AND(B4715&gt;=0,B4714&lt;0),1,0)</f>
        <v>0</v>
      </c>
    </row>
    <row r="4716" customFormat="false" ht="12.8" hidden="false" customHeight="false" outlineLevel="0" collapsed="false">
      <c r="A4716" s="24" t="n">
        <f aca="false">A4715-0.01</f>
        <v>52.8799999999838</v>
      </c>
      <c r="B4716" s="21" t="n">
        <f aca="false">1+$F$3*$F$2*(1+$F$4)^A4716-(1+$F$3)^A4716</f>
        <v>-1589.85994898962</v>
      </c>
      <c r="C4716" s="22" t="n">
        <f aca="false">IF(AND(B4716&gt;=0,B4715&lt;0),1,0)</f>
        <v>0</v>
      </c>
    </row>
    <row r="4717" customFormat="false" ht="12.8" hidden="false" customHeight="false" outlineLevel="0" collapsed="false">
      <c r="A4717" s="24" t="n">
        <f aca="false">A4716-0.01</f>
        <v>52.8699999999838</v>
      </c>
      <c r="B4717" s="21" t="n">
        <f aca="false">1+$F$3*$F$2*(1+$F$4)^A4717-(1+$F$3)^A4717</f>
        <v>-1587.6081136547</v>
      </c>
      <c r="C4717" s="22" t="n">
        <f aca="false">IF(AND(B4717&gt;=0,B4716&lt;0),1,0)</f>
        <v>0</v>
      </c>
    </row>
    <row r="4718" customFormat="false" ht="12.8" hidden="false" customHeight="false" outlineLevel="0" collapsed="false">
      <c r="A4718" s="24" t="n">
        <f aca="false">A4717-0.01</f>
        <v>52.8599999999838</v>
      </c>
      <c r="B4718" s="21" t="n">
        <f aca="false">1+$F$3*$F$2*(1+$F$4)^A4718-(1+$F$3)^A4718</f>
        <v>-1585.35943508308</v>
      </c>
      <c r="C4718" s="22" t="n">
        <f aca="false">IF(AND(B4718&gt;=0,B4717&lt;0),1,0)</f>
        <v>0</v>
      </c>
    </row>
    <row r="4719" customFormat="false" ht="12.8" hidden="false" customHeight="false" outlineLevel="0" collapsed="false">
      <c r="A4719" s="24" t="n">
        <f aca="false">A4718-0.01</f>
        <v>52.8499999999838</v>
      </c>
      <c r="B4719" s="21" t="n">
        <f aca="false">1+$F$3*$F$2*(1+$F$4)^A4719-(1+$F$3)^A4719</f>
        <v>-1583.11390886128</v>
      </c>
      <c r="C4719" s="22" t="n">
        <f aca="false">IF(AND(B4719&gt;=0,B4718&lt;0),1,0)</f>
        <v>0</v>
      </c>
    </row>
    <row r="4720" customFormat="false" ht="12.8" hidden="false" customHeight="false" outlineLevel="0" collapsed="false">
      <c r="A4720" s="24" t="n">
        <f aca="false">A4719-0.01</f>
        <v>52.8399999999838</v>
      </c>
      <c r="B4720" s="21" t="n">
        <f aca="false">1+$F$3*$F$2*(1+$F$4)^A4720-(1+$F$3)^A4720</f>
        <v>-1580.87153058197</v>
      </c>
      <c r="C4720" s="22" t="n">
        <f aca="false">IF(AND(B4720&gt;=0,B4719&lt;0),1,0)</f>
        <v>0</v>
      </c>
    </row>
    <row r="4721" customFormat="false" ht="12.8" hidden="false" customHeight="false" outlineLevel="0" collapsed="false">
      <c r="A4721" s="24" t="n">
        <f aca="false">A4720-0.01</f>
        <v>52.8299999999838</v>
      </c>
      <c r="B4721" s="21" t="n">
        <f aca="false">1+$F$3*$F$2*(1+$F$4)^A4721-(1+$F$3)^A4721</f>
        <v>-1578.632295844</v>
      </c>
      <c r="C4721" s="22" t="n">
        <f aca="false">IF(AND(B4721&gt;=0,B4720&lt;0),1,0)</f>
        <v>0</v>
      </c>
    </row>
    <row r="4722" customFormat="false" ht="12.8" hidden="false" customHeight="false" outlineLevel="0" collapsed="false">
      <c r="A4722" s="24" t="n">
        <f aca="false">A4721-0.01</f>
        <v>52.8199999999838</v>
      </c>
      <c r="B4722" s="21" t="n">
        <f aca="false">1+$F$3*$F$2*(1+$F$4)^A4722-(1+$F$3)^A4722</f>
        <v>-1576.39620025237</v>
      </c>
      <c r="C4722" s="22" t="n">
        <f aca="false">IF(AND(B4722&gt;=0,B4721&lt;0),1,0)</f>
        <v>0</v>
      </c>
    </row>
    <row r="4723" customFormat="false" ht="12.8" hidden="false" customHeight="false" outlineLevel="0" collapsed="false">
      <c r="A4723" s="24" t="n">
        <f aca="false">A4722-0.01</f>
        <v>52.8099999999838</v>
      </c>
      <c r="B4723" s="21" t="n">
        <f aca="false">1+$F$3*$F$2*(1+$F$4)^A4723-(1+$F$3)^A4723</f>
        <v>-1574.1632394182</v>
      </c>
      <c r="C4723" s="22" t="n">
        <f aca="false">IF(AND(B4723&gt;=0,B4722&lt;0),1,0)</f>
        <v>0</v>
      </c>
    </row>
    <row r="4724" customFormat="false" ht="12.8" hidden="false" customHeight="false" outlineLevel="0" collapsed="false">
      <c r="A4724" s="24" t="n">
        <f aca="false">A4723-0.01</f>
        <v>52.7999999999838</v>
      </c>
      <c r="B4724" s="21" t="n">
        <f aca="false">1+$F$3*$F$2*(1+$F$4)^A4724-(1+$F$3)^A4724</f>
        <v>-1571.93340895875</v>
      </c>
      <c r="C4724" s="22" t="n">
        <f aca="false">IF(AND(B4724&gt;=0,B4723&lt;0),1,0)</f>
        <v>0</v>
      </c>
    </row>
    <row r="4725" customFormat="false" ht="12.8" hidden="false" customHeight="false" outlineLevel="0" collapsed="false">
      <c r="A4725" s="24" t="n">
        <f aca="false">A4724-0.01</f>
        <v>52.7899999999838</v>
      </c>
      <c r="B4725" s="21" t="n">
        <f aca="false">1+$F$3*$F$2*(1+$F$4)^A4725-(1+$F$3)^A4725</f>
        <v>-1569.70670449742</v>
      </c>
      <c r="C4725" s="22" t="n">
        <f aca="false">IF(AND(B4725&gt;=0,B4724&lt;0),1,0)</f>
        <v>0</v>
      </c>
    </row>
    <row r="4726" customFormat="false" ht="12.8" hidden="false" customHeight="false" outlineLevel="0" collapsed="false">
      <c r="A4726" s="24" t="n">
        <f aca="false">A4725-0.01</f>
        <v>52.7799999999838</v>
      </c>
      <c r="B4726" s="21" t="n">
        <f aca="false">1+$F$3*$F$2*(1+$F$4)^A4726-(1+$F$3)^A4726</f>
        <v>-1567.4831216637</v>
      </c>
      <c r="C4726" s="22" t="n">
        <f aca="false">IF(AND(B4726&gt;=0,B4725&lt;0),1,0)</f>
        <v>0</v>
      </c>
    </row>
    <row r="4727" customFormat="false" ht="12.8" hidden="false" customHeight="false" outlineLevel="0" collapsed="false">
      <c r="A4727" s="24" t="n">
        <f aca="false">A4726-0.01</f>
        <v>52.7699999999838</v>
      </c>
      <c r="B4727" s="21" t="n">
        <f aca="false">1+$F$3*$F$2*(1+$F$4)^A4727-(1+$F$3)^A4727</f>
        <v>-1565.2626560932</v>
      </c>
      <c r="C4727" s="22" t="n">
        <f aca="false">IF(AND(B4727&gt;=0,B4726&lt;0),1,0)</f>
        <v>0</v>
      </c>
    </row>
    <row r="4728" customFormat="false" ht="12.8" hidden="false" customHeight="false" outlineLevel="0" collapsed="false">
      <c r="A4728" s="24" t="n">
        <f aca="false">A4727-0.01</f>
        <v>52.7599999999838</v>
      </c>
      <c r="B4728" s="21" t="n">
        <f aca="false">1+$F$3*$F$2*(1+$F$4)^A4728-(1+$F$3)^A4728</f>
        <v>-1563.04530342762</v>
      </c>
      <c r="C4728" s="22" t="n">
        <f aca="false">IF(AND(B4728&gt;=0,B4727&lt;0),1,0)</f>
        <v>0</v>
      </c>
    </row>
    <row r="4729" customFormat="false" ht="12.8" hidden="false" customHeight="false" outlineLevel="0" collapsed="false">
      <c r="A4729" s="24" t="n">
        <f aca="false">A4728-0.01</f>
        <v>52.7499999999838</v>
      </c>
      <c r="B4729" s="21" t="n">
        <f aca="false">1+$F$3*$F$2*(1+$F$4)^A4729-(1+$F$3)^A4729</f>
        <v>-1560.83105931475</v>
      </c>
      <c r="C4729" s="22" t="n">
        <f aca="false">IF(AND(B4729&gt;=0,B4728&lt;0),1,0)</f>
        <v>0</v>
      </c>
    </row>
    <row r="4730" customFormat="false" ht="12.8" hidden="false" customHeight="false" outlineLevel="0" collapsed="false">
      <c r="A4730" s="24" t="n">
        <f aca="false">A4729-0.01</f>
        <v>52.7399999999838</v>
      </c>
      <c r="B4730" s="21" t="n">
        <f aca="false">1+$F$3*$F$2*(1+$F$4)^A4730-(1+$F$3)^A4730</f>
        <v>-1558.61991940847</v>
      </c>
      <c r="C4730" s="22" t="n">
        <f aca="false">IF(AND(B4730&gt;=0,B4729&lt;0),1,0)</f>
        <v>0</v>
      </c>
    </row>
    <row r="4731" customFormat="false" ht="12.8" hidden="false" customHeight="false" outlineLevel="0" collapsed="false">
      <c r="A4731" s="24" t="n">
        <f aca="false">A4730-0.01</f>
        <v>52.7299999999838</v>
      </c>
      <c r="B4731" s="21" t="n">
        <f aca="false">1+$F$3*$F$2*(1+$F$4)^A4731-(1+$F$3)^A4731</f>
        <v>-1556.41187936872</v>
      </c>
      <c r="C4731" s="22" t="n">
        <f aca="false">IF(AND(B4731&gt;=0,B4730&lt;0),1,0)</f>
        <v>0</v>
      </c>
    </row>
    <row r="4732" customFormat="false" ht="12.8" hidden="false" customHeight="false" outlineLevel="0" collapsed="false">
      <c r="A4732" s="24" t="n">
        <f aca="false">A4731-0.01</f>
        <v>52.7199999999838</v>
      </c>
      <c r="B4732" s="21" t="n">
        <f aca="false">1+$F$3*$F$2*(1+$F$4)^A4732-(1+$F$3)^A4732</f>
        <v>-1554.2069348615</v>
      </c>
      <c r="C4732" s="22" t="n">
        <f aca="false">IF(AND(B4732&gt;=0,B4731&lt;0),1,0)</f>
        <v>0</v>
      </c>
    </row>
    <row r="4733" customFormat="false" ht="12.8" hidden="false" customHeight="false" outlineLevel="0" collapsed="false">
      <c r="A4733" s="24" t="n">
        <f aca="false">A4732-0.01</f>
        <v>52.7099999999838</v>
      </c>
      <c r="B4733" s="21" t="n">
        <f aca="false">1+$F$3*$F$2*(1+$F$4)^A4733-(1+$F$3)^A4733</f>
        <v>-1552.00508155888</v>
      </c>
      <c r="C4733" s="22" t="n">
        <f aca="false">IF(AND(B4733&gt;=0,B4732&lt;0),1,0)</f>
        <v>0</v>
      </c>
    </row>
    <row r="4734" customFormat="false" ht="12.8" hidden="false" customHeight="false" outlineLevel="0" collapsed="false">
      <c r="A4734" s="24" t="n">
        <f aca="false">A4733-0.01</f>
        <v>52.6999999999838</v>
      </c>
      <c r="B4734" s="21" t="n">
        <f aca="false">1+$F$3*$F$2*(1+$F$4)^A4734-(1+$F$3)^A4734</f>
        <v>-1549.80631513897</v>
      </c>
      <c r="C4734" s="22" t="n">
        <f aca="false">IF(AND(B4734&gt;=0,B4733&lt;0),1,0)</f>
        <v>0</v>
      </c>
    </row>
    <row r="4735" customFormat="false" ht="12.8" hidden="false" customHeight="false" outlineLevel="0" collapsed="false">
      <c r="A4735" s="24" t="n">
        <f aca="false">A4734-0.01</f>
        <v>52.6899999999838</v>
      </c>
      <c r="B4735" s="21" t="n">
        <f aca="false">1+$F$3*$F$2*(1+$F$4)^A4735-(1+$F$3)^A4735</f>
        <v>-1547.61063128591</v>
      </c>
      <c r="C4735" s="22" t="n">
        <f aca="false">IF(AND(B4735&gt;=0,B4734&lt;0),1,0)</f>
        <v>0</v>
      </c>
    </row>
    <row r="4736" customFormat="false" ht="12.8" hidden="false" customHeight="false" outlineLevel="0" collapsed="false">
      <c r="A4736" s="24" t="n">
        <f aca="false">A4735-0.01</f>
        <v>52.6799999999838</v>
      </c>
      <c r="B4736" s="21" t="n">
        <f aca="false">1+$F$3*$F$2*(1+$F$4)^A4736-(1+$F$3)^A4736</f>
        <v>-1545.41802568988</v>
      </c>
      <c r="C4736" s="22" t="n">
        <f aca="false">IF(AND(B4736&gt;=0,B4735&lt;0),1,0)</f>
        <v>0</v>
      </c>
    </row>
    <row r="4737" customFormat="false" ht="12.8" hidden="false" customHeight="false" outlineLevel="0" collapsed="false">
      <c r="A4737" s="24" t="n">
        <f aca="false">A4736-0.01</f>
        <v>52.6699999999839</v>
      </c>
      <c r="B4737" s="21" t="n">
        <f aca="false">1+$F$3*$F$2*(1+$F$4)^A4737-(1+$F$3)^A4737</f>
        <v>-1543.22849404708</v>
      </c>
      <c r="C4737" s="22" t="n">
        <f aca="false">IF(AND(B4737&gt;=0,B4736&lt;0),1,0)</f>
        <v>0</v>
      </c>
    </row>
    <row r="4738" customFormat="false" ht="12.8" hidden="false" customHeight="false" outlineLevel="0" collapsed="false">
      <c r="A4738" s="24" t="n">
        <f aca="false">A4737-0.01</f>
        <v>52.6599999999838</v>
      </c>
      <c r="B4738" s="21" t="n">
        <f aca="false">1+$F$3*$F$2*(1+$F$4)^A4738-(1+$F$3)^A4738</f>
        <v>-1541.04203205971</v>
      </c>
      <c r="C4738" s="22" t="n">
        <f aca="false">IF(AND(B4738&gt;=0,B4737&lt;0),1,0)</f>
        <v>0</v>
      </c>
    </row>
    <row r="4739" customFormat="false" ht="12.8" hidden="false" customHeight="false" outlineLevel="0" collapsed="false">
      <c r="A4739" s="24" t="n">
        <f aca="false">A4738-0.01</f>
        <v>52.6499999999839</v>
      </c>
      <c r="B4739" s="21" t="n">
        <f aca="false">1+$F$3*$F$2*(1+$F$4)^A4739-(1+$F$3)^A4739</f>
        <v>-1538.85863543599</v>
      </c>
      <c r="C4739" s="22" t="n">
        <f aca="false">IF(AND(B4739&gt;=0,B4738&lt;0),1,0)</f>
        <v>0</v>
      </c>
    </row>
    <row r="4740" customFormat="false" ht="12.8" hidden="false" customHeight="false" outlineLevel="0" collapsed="false">
      <c r="A4740" s="24" t="n">
        <f aca="false">A4739-0.01</f>
        <v>52.6399999999838</v>
      </c>
      <c r="B4740" s="21" t="n">
        <f aca="false">1+$F$3*$F$2*(1+$F$4)^A4740-(1+$F$3)^A4740</f>
        <v>-1536.67829989013</v>
      </c>
      <c r="C4740" s="22" t="n">
        <f aca="false">IF(AND(B4740&gt;=0,B4739&lt;0),1,0)</f>
        <v>0</v>
      </c>
    </row>
    <row r="4741" customFormat="false" ht="12.8" hidden="false" customHeight="false" outlineLevel="0" collapsed="false">
      <c r="A4741" s="24" t="n">
        <f aca="false">A4740-0.01</f>
        <v>52.6299999999839</v>
      </c>
      <c r="B4741" s="21" t="n">
        <f aca="false">1+$F$3*$F$2*(1+$F$4)^A4741-(1+$F$3)^A4741</f>
        <v>-1534.50102114233</v>
      </c>
      <c r="C4741" s="22" t="n">
        <f aca="false">IF(AND(B4741&gt;=0,B4740&lt;0),1,0)</f>
        <v>0</v>
      </c>
    </row>
    <row r="4742" customFormat="false" ht="12.8" hidden="false" customHeight="false" outlineLevel="0" collapsed="false">
      <c r="A4742" s="24" t="n">
        <f aca="false">A4741-0.01</f>
        <v>52.6199999999839</v>
      </c>
      <c r="B4742" s="21" t="n">
        <f aca="false">1+$F$3*$F$2*(1+$F$4)^A4742-(1+$F$3)^A4742</f>
        <v>-1532.32679491877</v>
      </c>
      <c r="C4742" s="22" t="n">
        <f aca="false">IF(AND(B4742&gt;=0,B4741&lt;0),1,0)</f>
        <v>0</v>
      </c>
    </row>
    <row r="4743" customFormat="false" ht="12.8" hidden="false" customHeight="false" outlineLevel="0" collapsed="false">
      <c r="A4743" s="24" t="n">
        <f aca="false">A4742-0.01</f>
        <v>52.6099999999839</v>
      </c>
      <c r="B4743" s="21" t="n">
        <f aca="false">1+$F$3*$F$2*(1+$F$4)^A4743-(1+$F$3)^A4743</f>
        <v>-1530.15561695158</v>
      </c>
      <c r="C4743" s="22" t="n">
        <f aca="false">IF(AND(B4743&gt;=0,B4742&lt;0),1,0)</f>
        <v>0</v>
      </c>
    </row>
    <row r="4744" customFormat="false" ht="12.8" hidden="false" customHeight="false" outlineLevel="0" collapsed="false">
      <c r="A4744" s="24" t="n">
        <f aca="false">A4743-0.01</f>
        <v>52.5999999999839</v>
      </c>
      <c r="B4744" s="21" t="n">
        <f aca="false">1+$F$3*$F$2*(1+$F$4)^A4744-(1+$F$3)^A4744</f>
        <v>-1527.98748297889</v>
      </c>
      <c r="C4744" s="22" t="n">
        <f aca="false">IF(AND(B4744&gt;=0,B4743&lt;0),1,0)</f>
        <v>0</v>
      </c>
    </row>
    <row r="4745" customFormat="false" ht="12.8" hidden="false" customHeight="false" outlineLevel="0" collapsed="false">
      <c r="A4745" s="24" t="n">
        <f aca="false">A4744-0.01</f>
        <v>52.5899999999839</v>
      </c>
      <c r="B4745" s="21" t="n">
        <f aca="false">1+$F$3*$F$2*(1+$F$4)^A4745-(1+$F$3)^A4745</f>
        <v>-1525.82238874475</v>
      </c>
      <c r="C4745" s="22" t="n">
        <f aca="false">IF(AND(B4745&gt;=0,B4744&lt;0),1,0)</f>
        <v>0</v>
      </c>
    </row>
    <row r="4746" customFormat="false" ht="12.8" hidden="false" customHeight="false" outlineLevel="0" collapsed="false">
      <c r="A4746" s="24" t="n">
        <f aca="false">A4745-0.01</f>
        <v>52.5799999999839</v>
      </c>
      <c r="B4746" s="21" t="n">
        <f aca="false">1+$F$3*$F$2*(1+$F$4)^A4746-(1+$F$3)^A4746</f>
        <v>-1523.66032999918</v>
      </c>
      <c r="C4746" s="22" t="n">
        <f aca="false">IF(AND(B4746&gt;=0,B4745&lt;0),1,0)</f>
        <v>0</v>
      </c>
    </row>
    <row r="4747" customFormat="false" ht="12.8" hidden="false" customHeight="false" outlineLevel="0" collapsed="false">
      <c r="A4747" s="24" t="n">
        <f aca="false">A4746-0.01</f>
        <v>52.5699999999839</v>
      </c>
      <c r="B4747" s="21" t="n">
        <f aca="false">1+$F$3*$F$2*(1+$F$4)^A4747-(1+$F$3)^A4747</f>
        <v>-1521.50130249812</v>
      </c>
      <c r="C4747" s="22" t="n">
        <f aca="false">IF(AND(B4747&gt;=0,B4746&lt;0),1,0)</f>
        <v>0</v>
      </c>
    </row>
    <row r="4748" customFormat="false" ht="12.8" hidden="false" customHeight="false" outlineLevel="0" collapsed="false">
      <c r="A4748" s="24" t="n">
        <f aca="false">A4747-0.01</f>
        <v>52.5599999999839</v>
      </c>
      <c r="B4748" s="21" t="n">
        <f aca="false">1+$F$3*$F$2*(1+$F$4)^A4748-(1+$F$3)^A4748</f>
        <v>-1519.34530200344</v>
      </c>
      <c r="C4748" s="22" t="n">
        <f aca="false">IF(AND(B4748&gt;=0,B4747&lt;0),1,0)</f>
        <v>0</v>
      </c>
    </row>
    <row r="4749" customFormat="false" ht="12.8" hidden="false" customHeight="false" outlineLevel="0" collapsed="false">
      <c r="A4749" s="24" t="n">
        <f aca="false">A4748-0.01</f>
        <v>52.5499999999839</v>
      </c>
      <c r="B4749" s="21" t="n">
        <f aca="false">1+$F$3*$F$2*(1+$F$4)^A4749-(1+$F$3)^A4749</f>
        <v>-1517.19232428295</v>
      </c>
      <c r="C4749" s="22" t="n">
        <f aca="false">IF(AND(B4749&gt;=0,B4748&lt;0),1,0)</f>
        <v>0</v>
      </c>
    </row>
    <row r="4750" customFormat="false" ht="12.8" hidden="false" customHeight="false" outlineLevel="0" collapsed="false">
      <c r="A4750" s="24" t="n">
        <f aca="false">A4749-0.01</f>
        <v>52.5399999999839</v>
      </c>
      <c r="B4750" s="21" t="n">
        <f aca="false">1+$F$3*$F$2*(1+$F$4)^A4750-(1+$F$3)^A4750</f>
        <v>-1515.04236511036</v>
      </c>
      <c r="C4750" s="22" t="n">
        <f aca="false">IF(AND(B4750&gt;=0,B4749&lt;0),1,0)</f>
        <v>0</v>
      </c>
    </row>
    <row r="4751" customFormat="false" ht="12.8" hidden="false" customHeight="false" outlineLevel="0" collapsed="false">
      <c r="A4751" s="24" t="n">
        <f aca="false">A4750-0.01</f>
        <v>52.5299999999839</v>
      </c>
      <c r="B4751" s="21" t="n">
        <f aca="false">1+$F$3*$F$2*(1+$F$4)^A4751-(1+$F$3)^A4751</f>
        <v>-1512.89542026528</v>
      </c>
      <c r="C4751" s="22" t="n">
        <f aca="false">IF(AND(B4751&gt;=0,B4750&lt;0),1,0)</f>
        <v>0</v>
      </c>
    </row>
    <row r="4752" customFormat="false" ht="12.8" hidden="false" customHeight="false" outlineLevel="0" collapsed="false">
      <c r="A4752" s="24" t="n">
        <f aca="false">A4751-0.01</f>
        <v>52.5199999999839</v>
      </c>
      <c r="B4752" s="21" t="n">
        <f aca="false">1+$F$3*$F$2*(1+$F$4)^A4752-(1+$F$3)^A4752</f>
        <v>-1510.75148553321</v>
      </c>
      <c r="C4752" s="22" t="n">
        <f aca="false">IF(AND(B4752&gt;=0,B4751&lt;0),1,0)</f>
        <v>0</v>
      </c>
    </row>
    <row r="4753" customFormat="false" ht="12.8" hidden="false" customHeight="false" outlineLevel="0" collapsed="false">
      <c r="A4753" s="24" t="n">
        <f aca="false">A4752-0.01</f>
        <v>52.5099999999839</v>
      </c>
      <c r="B4753" s="21" t="n">
        <f aca="false">1+$F$3*$F$2*(1+$F$4)^A4753-(1+$F$3)^A4753</f>
        <v>-1508.61055670557</v>
      </c>
      <c r="C4753" s="22" t="n">
        <f aca="false">IF(AND(B4753&gt;=0,B4752&lt;0),1,0)</f>
        <v>0</v>
      </c>
    </row>
    <row r="4754" customFormat="false" ht="12.8" hidden="false" customHeight="false" outlineLevel="0" collapsed="false">
      <c r="A4754" s="24" t="n">
        <f aca="false">A4753-0.01</f>
        <v>52.4999999999839</v>
      </c>
      <c r="B4754" s="21" t="n">
        <f aca="false">1+$F$3*$F$2*(1+$F$4)^A4754-(1+$F$3)^A4754</f>
        <v>-1506.47262957963</v>
      </c>
      <c r="C4754" s="22" t="n">
        <f aca="false">IF(AND(B4754&gt;=0,B4753&lt;0),1,0)</f>
        <v>0</v>
      </c>
    </row>
    <row r="4755" customFormat="false" ht="12.8" hidden="false" customHeight="false" outlineLevel="0" collapsed="false">
      <c r="A4755" s="24" t="n">
        <f aca="false">A4754-0.01</f>
        <v>52.4899999999839</v>
      </c>
      <c r="B4755" s="21" t="n">
        <f aca="false">1+$F$3*$F$2*(1+$F$4)^A4755-(1+$F$3)^A4755</f>
        <v>-1504.33769995853</v>
      </c>
      <c r="C4755" s="22" t="n">
        <f aca="false">IF(AND(B4755&gt;=0,B4754&lt;0),1,0)</f>
        <v>0</v>
      </c>
    </row>
    <row r="4756" customFormat="false" ht="12.8" hidden="false" customHeight="false" outlineLevel="0" collapsed="false">
      <c r="A4756" s="24" t="n">
        <f aca="false">A4755-0.01</f>
        <v>52.4799999999839</v>
      </c>
      <c r="B4756" s="21" t="n">
        <f aca="false">1+$F$3*$F$2*(1+$F$4)^A4756-(1+$F$3)^A4756</f>
        <v>-1502.20576365129</v>
      </c>
      <c r="C4756" s="22" t="n">
        <f aca="false">IF(AND(B4756&gt;=0,B4755&lt;0),1,0)</f>
        <v>0</v>
      </c>
    </row>
    <row r="4757" customFormat="false" ht="12.8" hidden="false" customHeight="false" outlineLevel="0" collapsed="false">
      <c r="A4757" s="24" t="n">
        <f aca="false">A4756-0.01</f>
        <v>52.4699999999839</v>
      </c>
      <c r="B4757" s="21" t="n">
        <f aca="false">1+$F$3*$F$2*(1+$F$4)^A4757-(1+$F$3)^A4757</f>
        <v>-1500.07681647278</v>
      </c>
      <c r="C4757" s="22" t="n">
        <f aca="false">IF(AND(B4757&gt;=0,B4756&lt;0),1,0)</f>
        <v>0</v>
      </c>
    </row>
    <row r="4758" customFormat="false" ht="12.8" hidden="false" customHeight="false" outlineLevel="0" collapsed="false">
      <c r="A4758" s="24" t="n">
        <f aca="false">A4757-0.01</f>
        <v>52.4599999999839</v>
      </c>
      <c r="B4758" s="21" t="n">
        <f aca="false">1+$F$3*$F$2*(1+$F$4)^A4758-(1+$F$3)^A4758</f>
        <v>-1497.95085424371</v>
      </c>
      <c r="C4758" s="22" t="n">
        <f aca="false">IF(AND(B4758&gt;=0,B4757&lt;0),1,0)</f>
        <v>0</v>
      </c>
    </row>
    <row r="4759" customFormat="false" ht="12.8" hidden="false" customHeight="false" outlineLevel="0" collapsed="false">
      <c r="A4759" s="24" t="n">
        <f aca="false">A4758-0.01</f>
        <v>52.4499999999839</v>
      </c>
      <c r="B4759" s="21" t="n">
        <f aca="false">1+$F$3*$F$2*(1+$F$4)^A4759-(1+$F$3)^A4759</f>
        <v>-1495.82787279064</v>
      </c>
      <c r="C4759" s="22" t="n">
        <f aca="false">IF(AND(B4759&gt;=0,B4758&lt;0),1,0)</f>
        <v>0</v>
      </c>
    </row>
    <row r="4760" customFormat="false" ht="12.8" hidden="false" customHeight="false" outlineLevel="0" collapsed="false">
      <c r="A4760" s="24" t="n">
        <f aca="false">A4759-0.01</f>
        <v>52.4399999999839</v>
      </c>
      <c r="B4760" s="21" t="n">
        <f aca="false">1+$F$3*$F$2*(1+$F$4)^A4760-(1+$F$3)^A4760</f>
        <v>-1493.70786794595</v>
      </c>
      <c r="C4760" s="22" t="n">
        <f aca="false">IF(AND(B4760&gt;=0,B4759&lt;0),1,0)</f>
        <v>0</v>
      </c>
    </row>
    <row r="4761" customFormat="false" ht="12.8" hidden="false" customHeight="false" outlineLevel="0" collapsed="false">
      <c r="A4761" s="24" t="n">
        <f aca="false">A4760-0.01</f>
        <v>52.4299999999839</v>
      </c>
      <c r="B4761" s="21" t="n">
        <f aca="false">1+$F$3*$F$2*(1+$F$4)^A4761-(1+$F$3)^A4761</f>
        <v>-1491.59083554785</v>
      </c>
      <c r="C4761" s="22" t="n">
        <f aca="false">IF(AND(B4761&gt;=0,B4760&lt;0),1,0)</f>
        <v>0</v>
      </c>
    </row>
    <row r="4762" customFormat="false" ht="12.8" hidden="false" customHeight="false" outlineLevel="0" collapsed="false">
      <c r="A4762" s="24" t="n">
        <f aca="false">A4761-0.01</f>
        <v>52.4199999999839</v>
      </c>
      <c r="B4762" s="21" t="n">
        <f aca="false">1+$F$3*$F$2*(1+$F$4)^A4762-(1+$F$3)^A4762</f>
        <v>-1489.47677144036</v>
      </c>
      <c r="C4762" s="22" t="n">
        <f aca="false">IF(AND(B4762&gt;=0,B4761&lt;0),1,0)</f>
        <v>0</v>
      </c>
    </row>
    <row r="4763" customFormat="false" ht="12.8" hidden="false" customHeight="false" outlineLevel="0" collapsed="false">
      <c r="A4763" s="24" t="n">
        <f aca="false">A4762-0.01</f>
        <v>52.4099999999839</v>
      </c>
      <c r="B4763" s="21" t="n">
        <f aca="false">1+$F$3*$F$2*(1+$F$4)^A4763-(1+$F$3)^A4763</f>
        <v>-1487.36567147331</v>
      </c>
      <c r="C4763" s="22" t="n">
        <f aca="false">IF(AND(B4763&gt;=0,B4762&lt;0),1,0)</f>
        <v>0</v>
      </c>
    </row>
    <row r="4764" customFormat="false" ht="12.8" hidden="false" customHeight="false" outlineLevel="0" collapsed="false">
      <c r="A4764" s="24" t="n">
        <f aca="false">A4763-0.01</f>
        <v>52.3999999999839</v>
      </c>
      <c r="B4764" s="21" t="n">
        <f aca="false">1+$F$3*$F$2*(1+$F$4)^A4764-(1+$F$3)^A4764</f>
        <v>-1485.25753150232</v>
      </c>
      <c r="C4764" s="22" t="n">
        <f aca="false">IF(AND(B4764&gt;=0,B4763&lt;0),1,0)</f>
        <v>0</v>
      </c>
    </row>
    <row r="4765" customFormat="false" ht="12.8" hidden="false" customHeight="false" outlineLevel="0" collapsed="false">
      <c r="A4765" s="24" t="n">
        <f aca="false">A4764-0.01</f>
        <v>52.3899999999839</v>
      </c>
      <c r="B4765" s="21" t="n">
        <f aca="false">1+$F$3*$F$2*(1+$F$4)^A4765-(1+$F$3)^A4765</f>
        <v>-1483.1523473888</v>
      </c>
      <c r="C4765" s="22" t="n">
        <f aca="false">IF(AND(B4765&gt;=0,B4764&lt;0),1,0)</f>
        <v>0</v>
      </c>
    </row>
    <row r="4766" customFormat="false" ht="12.8" hidden="false" customHeight="false" outlineLevel="0" collapsed="false">
      <c r="A4766" s="24" t="n">
        <f aca="false">A4765-0.01</f>
        <v>52.3799999999839</v>
      </c>
      <c r="B4766" s="21" t="n">
        <f aca="false">1+$F$3*$F$2*(1+$F$4)^A4766-(1+$F$3)^A4766</f>
        <v>-1481.05011499996</v>
      </c>
      <c r="C4766" s="22" t="n">
        <f aca="false">IF(AND(B4766&gt;=0,B4765&lt;0),1,0)</f>
        <v>0</v>
      </c>
    </row>
    <row r="4767" customFormat="false" ht="12.8" hidden="false" customHeight="false" outlineLevel="0" collapsed="false">
      <c r="A4767" s="24" t="n">
        <f aca="false">A4766-0.01</f>
        <v>52.3699999999839</v>
      </c>
      <c r="B4767" s="21" t="n">
        <f aca="false">1+$F$3*$F$2*(1+$F$4)^A4767-(1+$F$3)^A4767</f>
        <v>-1478.95083020877</v>
      </c>
      <c r="C4767" s="22" t="n">
        <f aca="false">IF(AND(B4767&gt;=0,B4766&lt;0),1,0)</f>
        <v>0</v>
      </c>
    </row>
    <row r="4768" customFormat="false" ht="12.8" hidden="false" customHeight="false" outlineLevel="0" collapsed="false">
      <c r="A4768" s="24" t="n">
        <f aca="false">A4767-0.01</f>
        <v>52.3599999999839</v>
      </c>
      <c r="B4768" s="21" t="n">
        <f aca="false">1+$F$3*$F$2*(1+$F$4)^A4768-(1+$F$3)^A4768</f>
        <v>-1476.85448889396</v>
      </c>
      <c r="C4768" s="22" t="n">
        <f aca="false">IF(AND(B4768&gt;=0,B4767&lt;0),1,0)</f>
        <v>0</v>
      </c>
    </row>
    <row r="4769" customFormat="false" ht="12.8" hidden="false" customHeight="false" outlineLevel="0" collapsed="false">
      <c r="A4769" s="24" t="n">
        <f aca="false">A4768-0.01</f>
        <v>52.3499999999839</v>
      </c>
      <c r="B4769" s="21" t="n">
        <f aca="false">1+$F$3*$F$2*(1+$F$4)^A4769-(1+$F$3)^A4769</f>
        <v>-1474.76108694002</v>
      </c>
      <c r="C4769" s="22" t="n">
        <f aca="false">IF(AND(B4769&gt;=0,B4768&lt;0),1,0)</f>
        <v>0</v>
      </c>
    </row>
    <row r="4770" customFormat="false" ht="12.8" hidden="false" customHeight="false" outlineLevel="0" collapsed="false">
      <c r="A4770" s="24" t="n">
        <f aca="false">A4769-0.01</f>
        <v>52.3399999999839</v>
      </c>
      <c r="B4770" s="21" t="n">
        <f aca="false">1+$F$3*$F$2*(1+$F$4)^A4770-(1+$F$3)^A4770</f>
        <v>-1472.67062023721</v>
      </c>
      <c r="C4770" s="22" t="n">
        <f aca="false">IF(AND(B4770&gt;=0,B4769&lt;0),1,0)</f>
        <v>0</v>
      </c>
    </row>
    <row r="4771" customFormat="false" ht="12.8" hidden="false" customHeight="false" outlineLevel="0" collapsed="false">
      <c r="A4771" s="24" t="n">
        <f aca="false">A4770-0.01</f>
        <v>52.3299999999839</v>
      </c>
      <c r="B4771" s="21" t="n">
        <f aca="false">1+$F$3*$F$2*(1+$F$4)^A4771-(1+$F$3)^A4771</f>
        <v>-1470.5830846815</v>
      </c>
      <c r="C4771" s="22" t="n">
        <f aca="false">IF(AND(B4771&gt;=0,B4770&lt;0),1,0)</f>
        <v>0</v>
      </c>
    </row>
    <row r="4772" customFormat="false" ht="12.8" hidden="false" customHeight="false" outlineLevel="0" collapsed="false">
      <c r="A4772" s="24" t="n">
        <f aca="false">A4771-0.01</f>
        <v>52.3199999999839</v>
      </c>
      <c r="B4772" s="21" t="n">
        <f aca="false">1+$F$3*$F$2*(1+$F$4)^A4772-(1+$F$3)^A4772</f>
        <v>-1468.49847617462</v>
      </c>
      <c r="C4772" s="22" t="n">
        <f aca="false">IF(AND(B4772&gt;=0,B4771&lt;0),1,0)</f>
        <v>0</v>
      </c>
    </row>
    <row r="4773" customFormat="false" ht="12.8" hidden="false" customHeight="false" outlineLevel="0" collapsed="false">
      <c r="A4773" s="24" t="n">
        <f aca="false">A4772-0.01</f>
        <v>52.3099999999839</v>
      </c>
      <c r="B4773" s="21" t="n">
        <f aca="false">1+$F$3*$F$2*(1+$F$4)^A4773-(1+$F$3)^A4773</f>
        <v>-1466.41679062402</v>
      </c>
      <c r="C4773" s="22" t="n">
        <f aca="false">IF(AND(B4773&gt;=0,B4772&lt;0),1,0)</f>
        <v>0</v>
      </c>
    </row>
    <row r="4774" customFormat="false" ht="12.8" hidden="false" customHeight="false" outlineLevel="0" collapsed="false">
      <c r="A4774" s="24" t="n">
        <f aca="false">A4773-0.01</f>
        <v>52.2999999999839</v>
      </c>
      <c r="B4774" s="21" t="n">
        <f aca="false">1+$F$3*$F$2*(1+$F$4)^A4774-(1+$F$3)^A4774</f>
        <v>-1464.33802394284</v>
      </c>
      <c r="C4774" s="22" t="n">
        <f aca="false">IF(AND(B4774&gt;=0,B4773&lt;0),1,0)</f>
        <v>0</v>
      </c>
    </row>
    <row r="4775" customFormat="false" ht="12.8" hidden="false" customHeight="false" outlineLevel="0" collapsed="false">
      <c r="A4775" s="24" t="n">
        <f aca="false">A4774-0.01</f>
        <v>52.2899999999839</v>
      </c>
      <c r="B4775" s="21" t="n">
        <f aca="false">1+$F$3*$F$2*(1+$F$4)^A4775-(1+$F$3)^A4775</f>
        <v>-1462.26217204998</v>
      </c>
      <c r="C4775" s="22" t="n">
        <f aca="false">IF(AND(B4775&gt;=0,B4774&lt;0),1,0)</f>
        <v>0</v>
      </c>
    </row>
    <row r="4776" customFormat="false" ht="12.8" hidden="false" customHeight="false" outlineLevel="0" collapsed="false">
      <c r="A4776" s="24" t="n">
        <f aca="false">A4775-0.01</f>
        <v>52.2799999999839</v>
      </c>
      <c r="B4776" s="21" t="n">
        <f aca="false">1+$F$3*$F$2*(1+$F$4)^A4776-(1+$F$3)^A4776</f>
        <v>-1460.18923086999</v>
      </c>
      <c r="C4776" s="22" t="n">
        <f aca="false">IF(AND(B4776&gt;=0,B4775&lt;0),1,0)</f>
        <v>0</v>
      </c>
    </row>
    <row r="4777" customFormat="false" ht="12.8" hidden="false" customHeight="false" outlineLevel="0" collapsed="false">
      <c r="A4777" s="24" t="n">
        <f aca="false">A4776-0.01</f>
        <v>52.2699999999839</v>
      </c>
      <c r="B4777" s="21" t="n">
        <f aca="false">1+$F$3*$F$2*(1+$F$4)^A4777-(1+$F$3)^A4777</f>
        <v>-1458.11919633316</v>
      </c>
      <c r="C4777" s="22" t="n">
        <f aca="false">IF(AND(B4777&gt;=0,B4776&lt;0),1,0)</f>
        <v>0</v>
      </c>
    </row>
    <row r="4778" customFormat="false" ht="12.8" hidden="false" customHeight="false" outlineLevel="0" collapsed="false">
      <c r="A4778" s="24" t="n">
        <f aca="false">A4777-0.01</f>
        <v>52.2599999999839</v>
      </c>
      <c r="B4778" s="21" t="n">
        <f aca="false">1+$F$3*$F$2*(1+$F$4)^A4778-(1+$F$3)^A4778</f>
        <v>-1456.05206437543</v>
      </c>
      <c r="C4778" s="22" t="n">
        <f aca="false">IF(AND(B4778&gt;=0,B4777&lt;0),1,0)</f>
        <v>0</v>
      </c>
    </row>
    <row r="4779" customFormat="false" ht="12.8" hidden="false" customHeight="false" outlineLevel="0" collapsed="false">
      <c r="A4779" s="24" t="n">
        <f aca="false">A4778-0.01</f>
        <v>52.2499999999839</v>
      </c>
      <c r="B4779" s="21" t="n">
        <f aca="false">1+$F$3*$F$2*(1+$F$4)^A4779-(1+$F$3)^A4779</f>
        <v>-1453.98783093842</v>
      </c>
      <c r="C4779" s="22" t="n">
        <f aca="false">IF(AND(B4779&gt;=0,B4778&lt;0),1,0)</f>
        <v>0</v>
      </c>
    </row>
    <row r="4780" customFormat="false" ht="12.8" hidden="false" customHeight="false" outlineLevel="0" collapsed="false">
      <c r="A4780" s="24" t="n">
        <f aca="false">A4779-0.01</f>
        <v>52.2399999999839</v>
      </c>
      <c r="B4780" s="21" t="n">
        <f aca="false">1+$F$3*$F$2*(1+$F$4)^A4780-(1+$F$3)^A4780</f>
        <v>-1451.92649196946</v>
      </c>
      <c r="C4780" s="22" t="n">
        <f aca="false">IF(AND(B4780&gt;=0,B4779&lt;0),1,0)</f>
        <v>0</v>
      </c>
    </row>
    <row r="4781" customFormat="false" ht="12.8" hidden="false" customHeight="false" outlineLevel="0" collapsed="false">
      <c r="A4781" s="24" t="n">
        <f aca="false">A4780-0.01</f>
        <v>52.2299999999839</v>
      </c>
      <c r="B4781" s="21" t="n">
        <f aca="false">1+$F$3*$F$2*(1+$F$4)^A4781-(1+$F$3)^A4781</f>
        <v>-1449.86804342149</v>
      </c>
      <c r="C4781" s="22" t="n">
        <f aca="false">IF(AND(B4781&gt;=0,B4780&lt;0),1,0)</f>
        <v>0</v>
      </c>
    </row>
    <row r="4782" customFormat="false" ht="12.8" hidden="false" customHeight="false" outlineLevel="0" collapsed="false">
      <c r="A4782" s="24" t="n">
        <f aca="false">A4781-0.01</f>
        <v>52.2199999999839</v>
      </c>
      <c r="B4782" s="21" t="n">
        <f aca="false">1+$F$3*$F$2*(1+$F$4)^A4782-(1+$F$3)^A4782</f>
        <v>-1447.81248125313</v>
      </c>
      <c r="C4782" s="22" t="n">
        <f aca="false">IF(AND(B4782&gt;=0,B4781&lt;0),1,0)</f>
        <v>0</v>
      </c>
    </row>
    <row r="4783" customFormat="false" ht="12.8" hidden="false" customHeight="false" outlineLevel="0" collapsed="false">
      <c r="A4783" s="24" t="n">
        <f aca="false">A4782-0.01</f>
        <v>52.2099999999839</v>
      </c>
      <c r="B4783" s="21" t="n">
        <f aca="false">1+$F$3*$F$2*(1+$F$4)^A4783-(1+$F$3)^A4783</f>
        <v>-1445.75980142866</v>
      </c>
      <c r="C4783" s="22" t="n">
        <f aca="false">IF(AND(B4783&gt;=0,B4782&lt;0),1,0)</f>
        <v>0</v>
      </c>
    </row>
    <row r="4784" customFormat="false" ht="12.8" hidden="false" customHeight="false" outlineLevel="0" collapsed="false">
      <c r="A4784" s="24" t="n">
        <f aca="false">A4783-0.01</f>
        <v>52.1999999999839</v>
      </c>
      <c r="B4784" s="21" t="n">
        <f aca="false">1+$F$3*$F$2*(1+$F$4)^A4784-(1+$F$3)^A4784</f>
        <v>-1443.70999991796</v>
      </c>
      <c r="C4784" s="22" t="n">
        <f aca="false">IF(AND(B4784&gt;=0,B4783&lt;0),1,0)</f>
        <v>0</v>
      </c>
    </row>
    <row r="4785" customFormat="false" ht="12.8" hidden="false" customHeight="false" outlineLevel="0" collapsed="false">
      <c r="A4785" s="24" t="n">
        <f aca="false">A4784-0.01</f>
        <v>52.1899999999839</v>
      </c>
      <c r="B4785" s="21" t="n">
        <f aca="false">1+$F$3*$F$2*(1+$F$4)^A4785-(1+$F$3)^A4785</f>
        <v>-1441.66307269657</v>
      </c>
      <c r="C4785" s="22" t="n">
        <f aca="false">IF(AND(B4785&gt;=0,B4784&lt;0),1,0)</f>
        <v>0</v>
      </c>
    </row>
    <row r="4786" customFormat="false" ht="12.8" hidden="false" customHeight="false" outlineLevel="0" collapsed="false">
      <c r="A4786" s="24" t="n">
        <f aca="false">A4785-0.01</f>
        <v>52.1799999999839</v>
      </c>
      <c r="B4786" s="21" t="n">
        <f aca="false">1+$F$3*$F$2*(1+$F$4)^A4786-(1+$F$3)^A4786</f>
        <v>-1439.61901574565</v>
      </c>
      <c r="C4786" s="22" t="n">
        <f aca="false">IF(AND(B4786&gt;=0,B4785&lt;0),1,0)</f>
        <v>0</v>
      </c>
    </row>
    <row r="4787" customFormat="false" ht="12.8" hidden="false" customHeight="false" outlineLevel="0" collapsed="false">
      <c r="A4787" s="24" t="n">
        <f aca="false">A4786-0.01</f>
        <v>52.169999999984</v>
      </c>
      <c r="B4787" s="21" t="n">
        <f aca="false">1+$F$3*$F$2*(1+$F$4)^A4787-(1+$F$3)^A4787</f>
        <v>-1437.57782505196</v>
      </c>
      <c r="C4787" s="22" t="n">
        <f aca="false">IF(AND(B4787&gt;=0,B4786&lt;0),1,0)</f>
        <v>0</v>
      </c>
    </row>
    <row r="4788" customFormat="false" ht="12.8" hidden="false" customHeight="false" outlineLevel="0" collapsed="false">
      <c r="A4788" s="24" t="n">
        <f aca="false">A4787-0.01</f>
        <v>52.1599999999839</v>
      </c>
      <c r="B4788" s="21" t="n">
        <f aca="false">1+$F$3*$F$2*(1+$F$4)^A4788-(1+$F$3)^A4788</f>
        <v>-1435.53949660788</v>
      </c>
      <c r="C4788" s="22" t="n">
        <f aca="false">IF(AND(B4788&gt;=0,B4787&lt;0),1,0)</f>
        <v>0</v>
      </c>
    </row>
    <row r="4789" customFormat="false" ht="12.8" hidden="false" customHeight="false" outlineLevel="0" collapsed="false">
      <c r="A4789" s="24" t="n">
        <f aca="false">A4788-0.01</f>
        <v>52.149999999984</v>
      </c>
      <c r="B4789" s="21" t="n">
        <f aca="false">1+$F$3*$F$2*(1+$F$4)^A4789-(1+$F$3)^A4789</f>
        <v>-1433.50402641138</v>
      </c>
      <c r="C4789" s="22" t="n">
        <f aca="false">IF(AND(B4789&gt;=0,B4788&lt;0),1,0)</f>
        <v>0</v>
      </c>
    </row>
    <row r="4790" customFormat="false" ht="12.8" hidden="false" customHeight="false" outlineLevel="0" collapsed="false">
      <c r="A4790" s="24" t="n">
        <f aca="false">A4789-0.01</f>
        <v>52.1399999999839</v>
      </c>
      <c r="B4790" s="21" t="n">
        <f aca="false">1+$F$3*$F$2*(1+$F$4)^A4790-(1+$F$3)^A4790</f>
        <v>-1431.47141046604</v>
      </c>
      <c r="C4790" s="22" t="n">
        <f aca="false">IF(AND(B4790&gt;=0,B4789&lt;0),1,0)</f>
        <v>0</v>
      </c>
    </row>
    <row r="4791" customFormat="false" ht="12.8" hidden="false" customHeight="false" outlineLevel="0" collapsed="false">
      <c r="A4791" s="24" t="n">
        <f aca="false">A4790-0.01</f>
        <v>52.129999999984</v>
      </c>
      <c r="B4791" s="21" t="n">
        <f aca="false">1+$F$3*$F$2*(1+$F$4)^A4791-(1+$F$3)^A4791</f>
        <v>-1429.44164478099</v>
      </c>
      <c r="C4791" s="22" t="n">
        <f aca="false">IF(AND(B4791&gt;=0,B4790&lt;0),1,0)</f>
        <v>0</v>
      </c>
    </row>
    <row r="4792" customFormat="false" ht="12.8" hidden="false" customHeight="false" outlineLevel="0" collapsed="false">
      <c r="A4792" s="24" t="n">
        <f aca="false">A4791-0.01</f>
        <v>52.119999999984</v>
      </c>
      <c r="B4792" s="21" t="n">
        <f aca="false">1+$F$3*$F$2*(1+$F$4)^A4792-(1+$F$3)^A4792</f>
        <v>-1427.41472537097</v>
      </c>
      <c r="C4792" s="22" t="n">
        <f aca="false">IF(AND(B4792&gt;=0,B4791&lt;0),1,0)</f>
        <v>0</v>
      </c>
    </row>
    <row r="4793" customFormat="false" ht="12.8" hidden="false" customHeight="false" outlineLevel="0" collapsed="false">
      <c r="A4793" s="24" t="n">
        <f aca="false">A4792-0.01</f>
        <v>52.109999999984</v>
      </c>
      <c r="B4793" s="21" t="n">
        <f aca="false">1+$F$3*$F$2*(1+$F$4)^A4793-(1+$F$3)^A4793</f>
        <v>-1425.39064825626</v>
      </c>
      <c r="C4793" s="22" t="n">
        <f aca="false">IF(AND(B4793&gt;=0,B4792&lt;0),1,0)</f>
        <v>0</v>
      </c>
    </row>
    <row r="4794" customFormat="false" ht="12.8" hidden="false" customHeight="false" outlineLevel="0" collapsed="false">
      <c r="A4794" s="24" t="n">
        <f aca="false">A4793-0.01</f>
        <v>52.099999999984</v>
      </c>
      <c r="B4794" s="21" t="n">
        <f aca="false">1+$F$3*$F$2*(1+$F$4)^A4794-(1+$F$3)^A4794</f>
        <v>-1423.36940946272</v>
      </c>
      <c r="C4794" s="22" t="n">
        <f aca="false">IF(AND(B4794&gt;=0,B4793&lt;0),1,0)</f>
        <v>0</v>
      </c>
    </row>
    <row r="4795" customFormat="false" ht="12.8" hidden="false" customHeight="false" outlineLevel="0" collapsed="false">
      <c r="A4795" s="24" t="n">
        <f aca="false">A4794-0.01</f>
        <v>52.089999999984</v>
      </c>
      <c r="B4795" s="21" t="n">
        <f aca="false">1+$F$3*$F$2*(1+$F$4)^A4795-(1+$F$3)^A4795</f>
        <v>-1421.35100502176</v>
      </c>
      <c r="C4795" s="22" t="n">
        <f aca="false">IF(AND(B4795&gt;=0,B4794&lt;0),1,0)</f>
        <v>0</v>
      </c>
    </row>
    <row r="4796" customFormat="false" ht="12.8" hidden="false" customHeight="false" outlineLevel="0" collapsed="false">
      <c r="A4796" s="24" t="n">
        <f aca="false">A4795-0.01</f>
        <v>52.079999999984</v>
      </c>
      <c r="B4796" s="21" t="n">
        <f aca="false">1+$F$3*$F$2*(1+$F$4)^A4796-(1+$F$3)^A4796</f>
        <v>-1419.33543097032</v>
      </c>
      <c r="C4796" s="22" t="n">
        <f aca="false">IF(AND(B4796&gt;=0,B4795&lt;0),1,0)</f>
        <v>0</v>
      </c>
    </row>
    <row r="4797" customFormat="false" ht="12.8" hidden="false" customHeight="false" outlineLevel="0" collapsed="false">
      <c r="A4797" s="24" t="n">
        <f aca="false">A4796-0.01</f>
        <v>52.069999999984</v>
      </c>
      <c r="B4797" s="21" t="n">
        <f aca="false">1+$F$3*$F$2*(1+$F$4)^A4797-(1+$F$3)^A4797</f>
        <v>-1417.32268335089</v>
      </c>
      <c r="C4797" s="22" t="n">
        <f aca="false">IF(AND(B4797&gt;=0,B4796&lt;0),1,0)</f>
        <v>0</v>
      </c>
    </row>
    <row r="4798" customFormat="false" ht="12.8" hidden="false" customHeight="false" outlineLevel="0" collapsed="false">
      <c r="A4798" s="24" t="n">
        <f aca="false">A4797-0.01</f>
        <v>52.059999999984</v>
      </c>
      <c r="B4798" s="21" t="n">
        <f aca="false">1+$F$3*$F$2*(1+$F$4)^A4798-(1+$F$3)^A4798</f>
        <v>-1415.31275821148</v>
      </c>
      <c r="C4798" s="22" t="n">
        <f aca="false">IF(AND(B4798&gt;=0,B4797&lt;0),1,0)</f>
        <v>0</v>
      </c>
    </row>
    <row r="4799" customFormat="false" ht="12.8" hidden="false" customHeight="false" outlineLevel="0" collapsed="false">
      <c r="A4799" s="24" t="n">
        <f aca="false">A4798-0.01</f>
        <v>52.049999999984</v>
      </c>
      <c r="B4799" s="21" t="n">
        <f aca="false">1+$F$3*$F$2*(1+$F$4)^A4799-(1+$F$3)^A4799</f>
        <v>-1413.30565160563</v>
      </c>
      <c r="C4799" s="22" t="n">
        <f aca="false">IF(AND(B4799&gt;=0,B4798&lt;0),1,0)</f>
        <v>0</v>
      </c>
    </row>
    <row r="4800" customFormat="false" ht="12.8" hidden="false" customHeight="false" outlineLevel="0" collapsed="false">
      <c r="A4800" s="24" t="n">
        <f aca="false">A4799-0.01</f>
        <v>52.039999999984</v>
      </c>
      <c r="B4800" s="21" t="n">
        <f aca="false">1+$F$3*$F$2*(1+$F$4)^A4800-(1+$F$3)^A4800</f>
        <v>-1411.3013595924</v>
      </c>
      <c r="C4800" s="22" t="n">
        <f aca="false">IF(AND(B4800&gt;=0,B4799&lt;0),1,0)</f>
        <v>0</v>
      </c>
    </row>
    <row r="4801" customFormat="false" ht="12.8" hidden="false" customHeight="false" outlineLevel="0" collapsed="false">
      <c r="A4801" s="24" t="n">
        <f aca="false">A4800-0.01</f>
        <v>52.029999999984</v>
      </c>
      <c r="B4801" s="21" t="n">
        <f aca="false">1+$F$3*$F$2*(1+$F$4)^A4801-(1+$F$3)^A4801</f>
        <v>-1409.29987823632</v>
      </c>
      <c r="C4801" s="22" t="n">
        <f aca="false">IF(AND(B4801&gt;=0,B4800&lt;0),1,0)</f>
        <v>0</v>
      </c>
    </row>
    <row r="4802" customFormat="false" ht="12.8" hidden="false" customHeight="false" outlineLevel="0" collapsed="false">
      <c r="A4802" s="24" t="n">
        <f aca="false">A4801-0.01</f>
        <v>52.019999999984</v>
      </c>
      <c r="B4802" s="21" t="n">
        <f aca="false">1+$F$3*$F$2*(1+$F$4)^A4802-(1+$F$3)^A4802</f>
        <v>-1407.30120360747</v>
      </c>
      <c r="C4802" s="22" t="n">
        <f aca="false">IF(AND(B4802&gt;=0,B4801&lt;0),1,0)</f>
        <v>0</v>
      </c>
    </row>
    <row r="4803" customFormat="false" ht="12.8" hidden="false" customHeight="false" outlineLevel="0" collapsed="false">
      <c r="A4803" s="24" t="n">
        <f aca="false">A4802-0.01</f>
        <v>52.009999999984</v>
      </c>
      <c r="B4803" s="21" t="n">
        <f aca="false">1+$F$3*$F$2*(1+$F$4)^A4803-(1+$F$3)^A4803</f>
        <v>-1405.30533178138</v>
      </c>
      <c r="C4803" s="22" t="n">
        <f aca="false">IF(AND(B4803&gt;=0,B4802&lt;0),1,0)</f>
        <v>0</v>
      </c>
    </row>
    <row r="4804" customFormat="false" ht="12.8" hidden="false" customHeight="false" outlineLevel="0" collapsed="false">
      <c r="A4804" s="24" t="n">
        <f aca="false">A4803-0.01</f>
        <v>51.999999999984</v>
      </c>
      <c r="B4804" s="21" t="n">
        <f aca="false">1+$F$3*$F$2*(1+$F$4)^A4804-(1+$F$3)^A4804</f>
        <v>-1403.31225883908</v>
      </c>
      <c r="C4804" s="22" t="n">
        <f aca="false">IF(AND(B4804&gt;=0,B4803&lt;0),1,0)</f>
        <v>0</v>
      </c>
    </row>
    <row r="4805" customFormat="false" ht="12.8" hidden="false" customHeight="false" outlineLevel="0" collapsed="false">
      <c r="A4805" s="24" t="n">
        <f aca="false">A4804-0.01</f>
        <v>51.989999999984</v>
      </c>
      <c r="B4805" s="21" t="n">
        <f aca="false">1+$F$3*$F$2*(1+$F$4)^A4805-(1+$F$3)^A4805</f>
        <v>-1401.32198086708</v>
      </c>
      <c r="C4805" s="22" t="n">
        <f aca="false">IF(AND(B4805&gt;=0,B4804&lt;0),1,0)</f>
        <v>0</v>
      </c>
    </row>
    <row r="4806" customFormat="false" ht="12.8" hidden="false" customHeight="false" outlineLevel="0" collapsed="false">
      <c r="A4806" s="24" t="n">
        <f aca="false">A4805-0.01</f>
        <v>51.979999999984</v>
      </c>
      <c r="B4806" s="21" t="n">
        <f aca="false">1+$F$3*$F$2*(1+$F$4)^A4806-(1+$F$3)^A4806</f>
        <v>-1399.33449395733</v>
      </c>
      <c r="C4806" s="22" t="n">
        <f aca="false">IF(AND(B4806&gt;=0,B4805&lt;0),1,0)</f>
        <v>0</v>
      </c>
    </row>
    <row r="4807" customFormat="false" ht="12.8" hidden="false" customHeight="false" outlineLevel="0" collapsed="false">
      <c r="A4807" s="24" t="n">
        <f aca="false">A4806-0.01</f>
        <v>51.969999999984</v>
      </c>
      <c r="B4807" s="21" t="n">
        <f aca="false">1+$F$3*$F$2*(1+$F$4)^A4807-(1+$F$3)^A4807</f>
        <v>-1397.34979420728</v>
      </c>
      <c r="C4807" s="22" t="n">
        <f aca="false">IF(AND(B4807&gt;=0,B4806&lt;0),1,0)</f>
        <v>0</v>
      </c>
    </row>
    <row r="4808" customFormat="false" ht="12.8" hidden="false" customHeight="false" outlineLevel="0" collapsed="false">
      <c r="A4808" s="24" t="n">
        <f aca="false">A4807-0.01</f>
        <v>51.959999999984</v>
      </c>
      <c r="B4808" s="21" t="n">
        <f aca="false">1+$F$3*$F$2*(1+$F$4)^A4808-(1+$F$3)^A4808</f>
        <v>-1395.3678777198</v>
      </c>
      <c r="C4808" s="22" t="n">
        <f aca="false">IF(AND(B4808&gt;=0,B4807&lt;0),1,0)</f>
        <v>0</v>
      </c>
    </row>
    <row r="4809" customFormat="false" ht="12.8" hidden="false" customHeight="false" outlineLevel="0" collapsed="false">
      <c r="A4809" s="24" t="n">
        <f aca="false">A4808-0.01</f>
        <v>51.949999999984</v>
      </c>
      <c r="B4809" s="21" t="n">
        <f aca="false">1+$F$3*$F$2*(1+$F$4)^A4809-(1+$F$3)^A4809</f>
        <v>-1393.38874060322</v>
      </c>
      <c r="C4809" s="22" t="n">
        <f aca="false">IF(AND(B4809&gt;=0,B4808&lt;0),1,0)</f>
        <v>0</v>
      </c>
    </row>
    <row r="4810" customFormat="false" ht="12.8" hidden="false" customHeight="false" outlineLevel="0" collapsed="false">
      <c r="A4810" s="24" t="n">
        <f aca="false">A4809-0.01</f>
        <v>51.939999999984</v>
      </c>
      <c r="B4810" s="21" t="n">
        <f aca="false">1+$F$3*$F$2*(1+$F$4)^A4810-(1+$F$3)^A4810</f>
        <v>-1391.41237897131</v>
      </c>
      <c r="C4810" s="22" t="n">
        <f aca="false">IF(AND(B4810&gt;=0,B4809&lt;0),1,0)</f>
        <v>0</v>
      </c>
    </row>
    <row r="4811" customFormat="false" ht="12.8" hidden="false" customHeight="false" outlineLevel="0" collapsed="false">
      <c r="A4811" s="24" t="n">
        <f aca="false">A4810-0.01</f>
        <v>51.929999999984</v>
      </c>
      <c r="B4811" s="21" t="n">
        <f aca="false">1+$F$3*$F$2*(1+$F$4)^A4811-(1+$F$3)^A4811</f>
        <v>-1389.43878894325</v>
      </c>
      <c r="C4811" s="22" t="n">
        <f aca="false">IF(AND(B4811&gt;=0,B4810&lt;0),1,0)</f>
        <v>0</v>
      </c>
    </row>
    <row r="4812" customFormat="false" ht="12.8" hidden="false" customHeight="false" outlineLevel="0" collapsed="false">
      <c r="A4812" s="24" t="n">
        <f aca="false">A4811-0.01</f>
        <v>51.919999999984</v>
      </c>
      <c r="B4812" s="21" t="n">
        <f aca="false">1+$F$3*$F$2*(1+$F$4)^A4812-(1+$F$3)^A4812</f>
        <v>-1387.46796664366</v>
      </c>
      <c r="C4812" s="22" t="n">
        <f aca="false">IF(AND(B4812&gt;=0,B4811&lt;0),1,0)</f>
        <v>0</v>
      </c>
    </row>
    <row r="4813" customFormat="false" ht="12.8" hidden="false" customHeight="false" outlineLevel="0" collapsed="false">
      <c r="A4813" s="24" t="n">
        <f aca="false">A4812-0.01</f>
        <v>51.909999999984</v>
      </c>
      <c r="B4813" s="21" t="n">
        <f aca="false">1+$F$3*$F$2*(1+$F$4)^A4813-(1+$F$3)^A4813</f>
        <v>-1385.49990820258</v>
      </c>
      <c r="C4813" s="22" t="n">
        <f aca="false">IF(AND(B4813&gt;=0,B4812&lt;0),1,0)</f>
        <v>0</v>
      </c>
    </row>
    <row r="4814" customFormat="false" ht="12.8" hidden="false" customHeight="false" outlineLevel="0" collapsed="false">
      <c r="A4814" s="24" t="n">
        <f aca="false">A4813-0.01</f>
        <v>51.899999999984</v>
      </c>
      <c r="B4814" s="21" t="n">
        <f aca="false">1+$F$3*$F$2*(1+$F$4)^A4814-(1+$F$3)^A4814</f>
        <v>-1383.53460975543</v>
      </c>
      <c r="C4814" s="22" t="n">
        <f aca="false">IF(AND(B4814&gt;=0,B4813&lt;0),1,0)</f>
        <v>0</v>
      </c>
    </row>
    <row r="4815" customFormat="false" ht="12.8" hidden="false" customHeight="false" outlineLevel="0" collapsed="false">
      <c r="A4815" s="24" t="n">
        <f aca="false">A4814-0.01</f>
        <v>51.889999999984</v>
      </c>
      <c r="B4815" s="21" t="n">
        <f aca="false">1+$F$3*$F$2*(1+$F$4)^A4815-(1+$F$3)^A4815</f>
        <v>-1381.57206744305</v>
      </c>
      <c r="C4815" s="22" t="n">
        <f aca="false">IF(AND(B4815&gt;=0,B4814&lt;0),1,0)</f>
        <v>0</v>
      </c>
    </row>
    <row r="4816" customFormat="false" ht="12.8" hidden="false" customHeight="false" outlineLevel="0" collapsed="false">
      <c r="A4816" s="24" t="n">
        <f aca="false">A4815-0.01</f>
        <v>51.879999999984</v>
      </c>
      <c r="B4816" s="21" t="n">
        <f aca="false">1+$F$3*$F$2*(1+$F$4)^A4816-(1+$F$3)^A4816</f>
        <v>-1379.61227741167</v>
      </c>
      <c r="C4816" s="22" t="n">
        <f aca="false">IF(AND(B4816&gt;=0,B4815&lt;0),1,0)</f>
        <v>0</v>
      </c>
    </row>
    <row r="4817" customFormat="false" ht="12.8" hidden="false" customHeight="false" outlineLevel="0" collapsed="false">
      <c r="A4817" s="24" t="n">
        <f aca="false">A4816-0.01</f>
        <v>51.869999999984</v>
      </c>
      <c r="B4817" s="21" t="n">
        <f aca="false">1+$F$3*$F$2*(1+$F$4)^A4817-(1+$F$3)^A4817</f>
        <v>-1377.65523581289</v>
      </c>
      <c r="C4817" s="22" t="n">
        <f aca="false">IF(AND(B4817&gt;=0,B4816&lt;0),1,0)</f>
        <v>0</v>
      </c>
    </row>
    <row r="4818" customFormat="false" ht="12.8" hidden="false" customHeight="false" outlineLevel="0" collapsed="false">
      <c r="A4818" s="24" t="n">
        <f aca="false">A4817-0.01</f>
        <v>51.859999999984</v>
      </c>
      <c r="B4818" s="21" t="n">
        <f aca="false">1+$F$3*$F$2*(1+$F$4)^A4818-(1+$F$3)^A4818</f>
        <v>-1375.70093880372</v>
      </c>
      <c r="C4818" s="22" t="n">
        <f aca="false">IF(AND(B4818&gt;=0,B4817&lt;0),1,0)</f>
        <v>0</v>
      </c>
    </row>
    <row r="4819" customFormat="false" ht="12.8" hidden="false" customHeight="false" outlineLevel="0" collapsed="false">
      <c r="A4819" s="24" t="n">
        <f aca="false">A4818-0.01</f>
        <v>51.849999999984</v>
      </c>
      <c r="B4819" s="21" t="n">
        <f aca="false">1+$F$3*$F$2*(1+$F$4)^A4819-(1+$F$3)^A4819</f>
        <v>-1373.74938254649</v>
      </c>
      <c r="C4819" s="22" t="n">
        <f aca="false">IF(AND(B4819&gt;=0,B4818&lt;0),1,0)</f>
        <v>0</v>
      </c>
    </row>
    <row r="4820" customFormat="false" ht="12.8" hidden="false" customHeight="false" outlineLevel="0" collapsed="false">
      <c r="A4820" s="24" t="n">
        <f aca="false">A4819-0.01</f>
        <v>51.839999999984</v>
      </c>
      <c r="B4820" s="21" t="n">
        <f aca="false">1+$F$3*$F$2*(1+$F$4)^A4820-(1+$F$3)^A4820</f>
        <v>-1371.80056320893</v>
      </c>
      <c r="C4820" s="22" t="n">
        <f aca="false">IF(AND(B4820&gt;=0,B4819&lt;0),1,0)</f>
        <v>0</v>
      </c>
    </row>
    <row r="4821" customFormat="false" ht="12.8" hidden="false" customHeight="false" outlineLevel="0" collapsed="false">
      <c r="A4821" s="24" t="n">
        <f aca="false">A4820-0.01</f>
        <v>51.829999999984</v>
      </c>
      <c r="B4821" s="21" t="n">
        <f aca="false">1+$F$3*$F$2*(1+$F$4)^A4821-(1+$F$3)^A4821</f>
        <v>-1369.85447696412</v>
      </c>
      <c r="C4821" s="22" t="n">
        <f aca="false">IF(AND(B4821&gt;=0,B4820&lt;0),1,0)</f>
        <v>0</v>
      </c>
    </row>
    <row r="4822" customFormat="false" ht="12.8" hidden="false" customHeight="false" outlineLevel="0" collapsed="false">
      <c r="A4822" s="24" t="n">
        <f aca="false">A4821-0.01</f>
        <v>51.819999999984</v>
      </c>
      <c r="B4822" s="21" t="n">
        <f aca="false">1+$F$3*$F$2*(1+$F$4)^A4822-(1+$F$3)^A4822</f>
        <v>-1367.91111999046</v>
      </c>
      <c r="C4822" s="22" t="n">
        <f aca="false">IF(AND(B4822&gt;=0,B4821&lt;0),1,0)</f>
        <v>0</v>
      </c>
    </row>
    <row r="4823" customFormat="false" ht="12.8" hidden="false" customHeight="false" outlineLevel="0" collapsed="false">
      <c r="A4823" s="24" t="n">
        <f aca="false">A4822-0.01</f>
        <v>51.809999999984</v>
      </c>
      <c r="B4823" s="21" t="n">
        <f aca="false">1+$F$3*$F$2*(1+$F$4)^A4823-(1+$F$3)^A4823</f>
        <v>-1365.97048847172</v>
      </c>
      <c r="C4823" s="22" t="n">
        <f aca="false">IF(AND(B4823&gt;=0,B4822&lt;0),1,0)</f>
        <v>0</v>
      </c>
    </row>
    <row r="4824" customFormat="false" ht="12.8" hidden="false" customHeight="false" outlineLevel="0" collapsed="false">
      <c r="A4824" s="24" t="n">
        <f aca="false">A4823-0.01</f>
        <v>51.799999999984</v>
      </c>
      <c r="B4824" s="21" t="n">
        <f aca="false">1+$F$3*$F$2*(1+$F$4)^A4824-(1+$F$3)^A4824</f>
        <v>-1364.03257859699</v>
      </c>
      <c r="C4824" s="22" t="n">
        <f aca="false">IF(AND(B4824&gt;=0,B4823&lt;0),1,0)</f>
        <v>0</v>
      </c>
    </row>
    <row r="4825" customFormat="false" ht="12.8" hidden="false" customHeight="false" outlineLevel="0" collapsed="false">
      <c r="A4825" s="24" t="n">
        <f aca="false">A4824-0.01</f>
        <v>51.789999999984</v>
      </c>
      <c r="B4825" s="21" t="n">
        <f aca="false">1+$F$3*$F$2*(1+$F$4)^A4825-(1+$F$3)^A4825</f>
        <v>-1362.09738656067</v>
      </c>
      <c r="C4825" s="22" t="n">
        <f aca="false">IF(AND(B4825&gt;=0,B4824&lt;0),1,0)</f>
        <v>0</v>
      </c>
    </row>
    <row r="4826" customFormat="false" ht="12.8" hidden="false" customHeight="false" outlineLevel="0" collapsed="false">
      <c r="A4826" s="24" t="n">
        <f aca="false">A4825-0.01</f>
        <v>51.779999999984</v>
      </c>
      <c r="B4826" s="21" t="n">
        <f aca="false">1+$F$3*$F$2*(1+$F$4)^A4826-(1+$F$3)^A4826</f>
        <v>-1360.16490856251</v>
      </c>
      <c r="C4826" s="22" t="n">
        <f aca="false">IF(AND(B4826&gt;=0,B4825&lt;0),1,0)</f>
        <v>0</v>
      </c>
    </row>
    <row r="4827" customFormat="false" ht="12.8" hidden="false" customHeight="false" outlineLevel="0" collapsed="false">
      <c r="A4827" s="24" t="n">
        <f aca="false">A4826-0.01</f>
        <v>51.769999999984</v>
      </c>
      <c r="B4827" s="21" t="n">
        <f aca="false">1+$F$3*$F$2*(1+$F$4)^A4827-(1+$F$3)^A4827</f>
        <v>-1358.23514080754</v>
      </c>
      <c r="C4827" s="22" t="n">
        <f aca="false">IF(AND(B4827&gt;=0,B4826&lt;0),1,0)</f>
        <v>0</v>
      </c>
    </row>
    <row r="4828" customFormat="false" ht="12.8" hidden="false" customHeight="false" outlineLevel="0" collapsed="false">
      <c r="A4828" s="24" t="n">
        <f aca="false">A4827-0.01</f>
        <v>51.759999999984</v>
      </c>
      <c r="B4828" s="21" t="n">
        <f aca="false">1+$F$3*$F$2*(1+$F$4)^A4828-(1+$F$3)^A4828</f>
        <v>-1356.30807950609</v>
      </c>
      <c r="C4828" s="22" t="n">
        <f aca="false">IF(AND(B4828&gt;=0,B4827&lt;0),1,0)</f>
        <v>0</v>
      </c>
    </row>
    <row r="4829" customFormat="false" ht="12.8" hidden="false" customHeight="false" outlineLevel="0" collapsed="false">
      <c r="A4829" s="24" t="n">
        <f aca="false">A4828-0.01</f>
        <v>51.749999999984</v>
      </c>
      <c r="B4829" s="21" t="n">
        <f aca="false">1+$F$3*$F$2*(1+$F$4)^A4829-(1+$F$3)^A4829</f>
        <v>-1354.38372087382</v>
      </c>
      <c r="C4829" s="22" t="n">
        <f aca="false">IF(AND(B4829&gt;=0,B4828&lt;0),1,0)</f>
        <v>0</v>
      </c>
    </row>
    <row r="4830" customFormat="false" ht="12.8" hidden="false" customHeight="false" outlineLevel="0" collapsed="false">
      <c r="A4830" s="24" t="n">
        <f aca="false">A4829-0.01</f>
        <v>51.739999999984</v>
      </c>
      <c r="B4830" s="21" t="n">
        <f aca="false">1+$F$3*$F$2*(1+$F$4)^A4830-(1+$F$3)^A4830</f>
        <v>-1352.46206113163</v>
      </c>
      <c r="C4830" s="22" t="n">
        <f aca="false">IF(AND(B4830&gt;=0,B4829&lt;0),1,0)</f>
        <v>0</v>
      </c>
    </row>
    <row r="4831" customFormat="false" ht="12.8" hidden="false" customHeight="false" outlineLevel="0" collapsed="false">
      <c r="A4831" s="24" t="n">
        <f aca="false">A4830-0.01</f>
        <v>51.729999999984</v>
      </c>
      <c r="B4831" s="21" t="n">
        <f aca="false">1+$F$3*$F$2*(1+$F$4)^A4831-(1+$F$3)^A4831</f>
        <v>-1350.54309650574</v>
      </c>
      <c r="C4831" s="22" t="n">
        <f aca="false">IF(AND(B4831&gt;=0,B4830&lt;0),1,0)</f>
        <v>0</v>
      </c>
    </row>
    <row r="4832" customFormat="false" ht="12.8" hidden="false" customHeight="false" outlineLevel="0" collapsed="false">
      <c r="A4832" s="24" t="n">
        <f aca="false">A4831-0.01</f>
        <v>51.719999999984</v>
      </c>
      <c r="B4832" s="21" t="n">
        <f aca="false">1+$F$3*$F$2*(1+$F$4)^A4832-(1+$F$3)^A4832</f>
        <v>-1348.62682322762</v>
      </c>
      <c r="C4832" s="22" t="n">
        <f aca="false">IF(AND(B4832&gt;=0,B4831&lt;0),1,0)</f>
        <v>0</v>
      </c>
    </row>
    <row r="4833" customFormat="false" ht="12.8" hidden="false" customHeight="false" outlineLevel="0" collapsed="false">
      <c r="A4833" s="24" t="n">
        <f aca="false">A4832-0.01</f>
        <v>51.709999999984</v>
      </c>
      <c r="B4833" s="21" t="n">
        <f aca="false">1+$F$3*$F$2*(1+$F$4)^A4833-(1+$F$3)^A4833</f>
        <v>-1346.713237534</v>
      </c>
      <c r="C4833" s="22" t="n">
        <f aca="false">IF(AND(B4833&gt;=0,B4832&lt;0),1,0)</f>
        <v>0</v>
      </c>
    </row>
    <row r="4834" customFormat="false" ht="12.8" hidden="false" customHeight="false" outlineLevel="0" collapsed="false">
      <c r="A4834" s="24" t="n">
        <f aca="false">A4833-0.01</f>
        <v>51.699999999984</v>
      </c>
      <c r="B4834" s="21" t="n">
        <f aca="false">1+$F$3*$F$2*(1+$F$4)^A4834-(1+$F$3)^A4834</f>
        <v>-1344.80233566689</v>
      </c>
      <c r="C4834" s="22" t="n">
        <f aca="false">IF(AND(B4834&gt;=0,B4833&lt;0),1,0)</f>
        <v>0</v>
      </c>
    </row>
    <row r="4835" customFormat="false" ht="12.8" hidden="false" customHeight="false" outlineLevel="0" collapsed="false">
      <c r="A4835" s="24" t="n">
        <f aca="false">A4834-0.01</f>
        <v>51.689999999984</v>
      </c>
      <c r="B4835" s="21" t="n">
        <f aca="false">1+$F$3*$F$2*(1+$F$4)^A4835-(1+$F$3)^A4835</f>
        <v>-1342.89411387354</v>
      </c>
      <c r="C4835" s="22" t="n">
        <f aca="false">IF(AND(B4835&gt;=0,B4834&lt;0),1,0)</f>
        <v>0</v>
      </c>
    </row>
    <row r="4836" customFormat="false" ht="12.8" hidden="false" customHeight="false" outlineLevel="0" collapsed="false">
      <c r="A4836" s="24" t="n">
        <f aca="false">A4835-0.01</f>
        <v>51.679999999984</v>
      </c>
      <c r="B4836" s="21" t="n">
        <f aca="false">1+$F$3*$F$2*(1+$F$4)^A4836-(1+$F$3)^A4836</f>
        <v>-1340.98856840644</v>
      </c>
      <c r="C4836" s="22" t="n">
        <f aca="false">IF(AND(B4836&gt;=0,B4835&lt;0),1,0)</f>
        <v>0</v>
      </c>
    </row>
    <row r="4837" customFormat="false" ht="12.8" hidden="false" customHeight="false" outlineLevel="0" collapsed="false">
      <c r="A4837" s="24" t="n">
        <f aca="false">A4836-0.01</f>
        <v>51.669999999984</v>
      </c>
      <c r="B4837" s="21" t="n">
        <f aca="false">1+$F$3*$F$2*(1+$F$4)^A4837-(1+$F$3)^A4837</f>
        <v>-1339.0856955233</v>
      </c>
      <c r="C4837" s="22" t="n">
        <f aca="false">IF(AND(B4837&gt;=0,B4836&lt;0),1,0)</f>
        <v>0</v>
      </c>
    </row>
    <row r="4838" customFormat="false" ht="12.8" hidden="false" customHeight="false" outlineLevel="0" collapsed="false">
      <c r="A4838" s="24" t="n">
        <f aca="false">A4837-0.01</f>
        <v>51.659999999984</v>
      </c>
      <c r="B4838" s="21" t="n">
        <f aca="false">1+$F$3*$F$2*(1+$F$4)^A4838-(1+$F$3)^A4838</f>
        <v>-1337.1854914871</v>
      </c>
      <c r="C4838" s="22" t="n">
        <f aca="false">IF(AND(B4838&gt;=0,B4837&lt;0),1,0)</f>
        <v>0</v>
      </c>
    </row>
    <row r="4839" customFormat="false" ht="12.8" hidden="false" customHeight="false" outlineLevel="0" collapsed="false">
      <c r="A4839" s="24" t="n">
        <f aca="false">A4838-0.01</f>
        <v>51.6499999999841</v>
      </c>
      <c r="B4839" s="21" t="n">
        <f aca="false">1+$F$3*$F$2*(1+$F$4)^A4839-(1+$F$3)^A4839</f>
        <v>-1335.287952566</v>
      </c>
      <c r="C4839" s="22" t="n">
        <f aca="false">IF(AND(B4839&gt;=0,B4838&lt;0),1,0)</f>
        <v>0</v>
      </c>
    </row>
    <row r="4840" customFormat="false" ht="12.8" hidden="false" customHeight="false" outlineLevel="0" collapsed="false">
      <c r="A4840" s="24" t="n">
        <f aca="false">A4839-0.01</f>
        <v>51.639999999984</v>
      </c>
      <c r="B4840" s="21" t="n">
        <f aca="false">1+$F$3*$F$2*(1+$F$4)^A4840-(1+$F$3)^A4840</f>
        <v>-1333.3930750334</v>
      </c>
      <c r="C4840" s="22" t="n">
        <f aca="false">IF(AND(B4840&gt;=0,B4839&lt;0),1,0)</f>
        <v>0</v>
      </c>
    </row>
    <row r="4841" customFormat="false" ht="12.8" hidden="false" customHeight="false" outlineLevel="0" collapsed="false">
      <c r="A4841" s="24" t="n">
        <f aca="false">A4840-0.01</f>
        <v>51.6299999999841</v>
      </c>
      <c r="B4841" s="21" t="n">
        <f aca="false">1+$F$3*$F$2*(1+$F$4)^A4841-(1+$F$3)^A4841</f>
        <v>-1331.50085516788</v>
      </c>
      <c r="C4841" s="22" t="n">
        <f aca="false">IF(AND(B4841&gt;=0,B4840&lt;0),1,0)</f>
        <v>0</v>
      </c>
    </row>
    <row r="4842" customFormat="false" ht="12.8" hidden="false" customHeight="false" outlineLevel="0" collapsed="false">
      <c r="A4842" s="24" t="n">
        <f aca="false">A4841-0.01</f>
        <v>51.6199999999841</v>
      </c>
      <c r="B4842" s="21" t="n">
        <f aca="false">1+$F$3*$F$2*(1+$F$4)^A4842-(1+$F$3)^A4842</f>
        <v>-1329.61128925326</v>
      </c>
      <c r="C4842" s="22" t="n">
        <f aca="false">IF(AND(B4842&gt;=0,B4841&lt;0),1,0)</f>
        <v>0</v>
      </c>
    </row>
    <row r="4843" customFormat="false" ht="12.8" hidden="false" customHeight="false" outlineLevel="0" collapsed="false">
      <c r="A4843" s="24" t="n">
        <f aca="false">A4842-0.01</f>
        <v>51.6099999999841</v>
      </c>
      <c r="B4843" s="21" t="n">
        <f aca="false">1+$F$3*$F$2*(1+$F$4)^A4843-(1+$F$3)^A4843</f>
        <v>-1327.72437357851</v>
      </c>
      <c r="C4843" s="22" t="n">
        <f aca="false">IF(AND(B4843&gt;=0,B4842&lt;0),1,0)</f>
        <v>0</v>
      </c>
    </row>
    <row r="4844" customFormat="false" ht="12.8" hidden="false" customHeight="false" outlineLevel="0" collapsed="false">
      <c r="A4844" s="24" t="n">
        <f aca="false">A4843-0.01</f>
        <v>51.5999999999841</v>
      </c>
      <c r="B4844" s="21" t="n">
        <f aca="false">1+$F$3*$F$2*(1+$F$4)^A4844-(1+$F$3)^A4844</f>
        <v>-1325.8401044378</v>
      </c>
      <c r="C4844" s="22" t="n">
        <f aca="false">IF(AND(B4844&gt;=0,B4843&lt;0),1,0)</f>
        <v>0</v>
      </c>
    </row>
    <row r="4845" customFormat="false" ht="12.8" hidden="false" customHeight="false" outlineLevel="0" collapsed="false">
      <c r="A4845" s="24" t="n">
        <f aca="false">A4844-0.01</f>
        <v>51.5899999999841</v>
      </c>
      <c r="B4845" s="21" t="n">
        <f aca="false">1+$F$3*$F$2*(1+$F$4)^A4845-(1+$F$3)^A4845</f>
        <v>-1323.9584781305</v>
      </c>
      <c r="C4845" s="22" t="n">
        <f aca="false">IF(AND(B4845&gt;=0,B4844&lt;0),1,0)</f>
        <v>0</v>
      </c>
    </row>
    <row r="4846" customFormat="false" ht="12.8" hidden="false" customHeight="false" outlineLevel="0" collapsed="false">
      <c r="A4846" s="24" t="n">
        <f aca="false">A4845-0.01</f>
        <v>51.5799999999841</v>
      </c>
      <c r="B4846" s="21" t="n">
        <f aca="false">1+$F$3*$F$2*(1+$F$4)^A4846-(1+$F$3)^A4846</f>
        <v>-1322.07949096111</v>
      </c>
      <c r="C4846" s="22" t="n">
        <f aca="false">IF(AND(B4846&gt;=0,B4845&lt;0),1,0)</f>
        <v>0</v>
      </c>
    </row>
    <row r="4847" customFormat="false" ht="12.8" hidden="false" customHeight="false" outlineLevel="0" collapsed="false">
      <c r="A4847" s="24" t="n">
        <f aca="false">A4846-0.01</f>
        <v>51.5699999999841</v>
      </c>
      <c r="B4847" s="21" t="n">
        <f aca="false">1+$F$3*$F$2*(1+$F$4)^A4847-(1+$F$3)^A4847</f>
        <v>-1320.20313923932</v>
      </c>
      <c r="C4847" s="22" t="n">
        <f aca="false">IF(AND(B4847&gt;=0,B4846&lt;0),1,0)</f>
        <v>0</v>
      </c>
    </row>
    <row r="4848" customFormat="false" ht="12.8" hidden="false" customHeight="false" outlineLevel="0" collapsed="false">
      <c r="A4848" s="24" t="n">
        <f aca="false">A4847-0.01</f>
        <v>51.5599999999841</v>
      </c>
      <c r="B4848" s="21" t="n">
        <f aca="false">1+$F$3*$F$2*(1+$F$4)^A4848-(1+$F$3)^A4848</f>
        <v>-1318.32941927997</v>
      </c>
      <c r="C4848" s="22" t="n">
        <f aca="false">IF(AND(B4848&gt;=0,B4847&lt;0),1,0)</f>
        <v>0</v>
      </c>
    </row>
    <row r="4849" customFormat="false" ht="12.8" hidden="false" customHeight="false" outlineLevel="0" collapsed="false">
      <c r="A4849" s="24" t="n">
        <f aca="false">A4848-0.01</f>
        <v>51.5499999999841</v>
      </c>
      <c r="B4849" s="21" t="n">
        <f aca="false">1+$F$3*$F$2*(1+$F$4)^A4849-(1+$F$3)^A4849</f>
        <v>-1316.45832740305</v>
      </c>
      <c r="C4849" s="22" t="n">
        <f aca="false">IF(AND(B4849&gt;=0,B4848&lt;0),1,0)</f>
        <v>0</v>
      </c>
    </row>
    <row r="4850" customFormat="false" ht="12.8" hidden="false" customHeight="false" outlineLevel="0" collapsed="false">
      <c r="A4850" s="24" t="n">
        <f aca="false">A4849-0.01</f>
        <v>51.5399999999841</v>
      </c>
      <c r="B4850" s="21" t="n">
        <f aca="false">1+$F$3*$F$2*(1+$F$4)^A4850-(1+$F$3)^A4850</f>
        <v>-1314.58985993368</v>
      </c>
      <c r="C4850" s="22" t="n">
        <f aca="false">IF(AND(B4850&gt;=0,B4849&lt;0),1,0)</f>
        <v>0</v>
      </c>
    </row>
    <row r="4851" customFormat="false" ht="12.8" hidden="false" customHeight="false" outlineLevel="0" collapsed="false">
      <c r="A4851" s="24" t="n">
        <f aca="false">A4850-0.01</f>
        <v>51.5299999999841</v>
      </c>
      <c r="B4851" s="21" t="n">
        <f aca="false">1+$F$3*$F$2*(1+$F$4)^A4851-(1+$F$3)^A4851</f>
        <v>-1312.72401320213</v>
      </c>
      <c r="C4851" s="22" t="n">
        <f aca="false">IF(AND(B4851&gt;=0,B4850&lt;0),1,0)</f>
        <v>0</v>
      </c>
    </row>
    <row r="4852" customFormat="false" ht="12.8" hidden="false" customHeight="false" outlineLevel="0" collapsed="false">
      <c r="A4852" s="24" t="n">
        <f aca="false">A4851-0.01</f>
        <v>51.5199999999841</v>
      </c>
      <c r="B4852" s="21" t="n">
        <f aca="false">1+$F$3*$F$2*(1+$F$4)^A4852-(1+$F$3)^A4852</f>
        <v>-1310.86078354379</v>
      </c>
      <c r="C4852" s="22" t="n">
        <f aca="false">IF(AND(B4852&gt;=0,B4851&lt;0),1,0)</f>
        <v>0</v>
      </c>
    </row>
    <row r="4853" customFormat="false" ht="12.8" hidden="false" customHeight="false" outlineLevel="0" collapsed="false">
      <c r="A4853" s="24" t="n">
        <f aca="false">A4852-0.01</f>
        <v>51.5099999999841</v>
      </c>
      <c r="B4853" s="21" t="n">
        <f aca="false">1+$F$3*$F$2*(1+$F$4)^A4853-(1+$F$3)^A4853</f>
        <v>-1309.00016729916</v>
      </c>
      <c r="C4853" s="22" t="n">
        <f aca="false">IF(AND(B4853&gt;=0,B4852&lt;0),1,0)</f>
        <v>0</v>
      </c>
    </row>
    <row r="4854" customFormat="false" ht="12.8" hidden="false" customHeight="false" outlineLevel="0" collapsed="false">
      <c r="A4854" s="24" t="n">
        <f aca="false">A4853-0.01</f>
        <v>51.4999999999841</v>
      </c>
      <c r="B4854" s="21" t="n">
        <f aca="false">1+$F$3*$F$2*(1+$F$4)^A4854-(1+$F$3)^A4854</f>
        <v>-1307.14216081388</v>
      </c>
      <c r="C4854" s="22" t="n">
        <f aca="false">IF(AND(B4854&gt;=0,B4853&lt;0),1,0)</f>
        <v>0</v>
      </c>
    </row>
    <row r="4855" customFormat="false" ht="12.8" hidden="false" customHeight="false" outlineLevel="0" collapsed="false">
      <c r="A4855" s="24" t="n">
        <f aca="false">A4854-0.01</f>
        <v>51.4899999999841</v>
      </c>
      <c r="B4855" s="21" t="n">
        <f aca="false">1+$F$3*$F$2*(1+$F$4)^A4855-(1+$F$3)^A4855</f>
        <v>-1305.28676043866</v>
      </c>
      <c r="C4855" s="22" t="n">
        <f aca="false">IF(AND(B4855&gt;=0,B4854&lt;0),1,0)</f>
        <v>0</v>
      </c>
    </row>
    <row r="4856" customFormat="false" ht="12.8" hidden="false" customHeight="false" outlineLevel="0" collapsed="false">
      <c r="A4856" s="24" t="n">
        <f aca="false">A4855-0.01</f>
        <v>51.4799999999841</v>
      </c>
      <c r="B4856" s="21" t="n">
        <f aca="false">1+$F$3*$F$2*(1+$F$4)^A4856-(1+$F$3)^A4856</f>
        <v>-1303.43396252934</v>
      </c>
      <c r="C4856" s="22" t="n">
        <f aca="false">IF(AND(B4856&gt;=0,B4855&lt;0),1,0)</f>
        <v>0</v>
      </c>
    </row>
    <row r="4857" customFormat="false" ht="12.8" hidden="false" customHeight="false" outlineLevel="0" collapsed="false">
      <c r="A4857" s="24" t="n">
        <f aca="false">A4856-0.01</f>
        <v>51.4699999999841</v>
      </c>
      <c r="B4857" s="21" t="n">
        <f aca="false">1+$F$3*$F$2*(1+$F$4)^A4857-(1+$F$3)^A4857</f>
        <v>-1301.58376344683</v>
      </c>
      <c r="C4857" s="22" t="n">
        <f aca="false">IF(AND(B4857&gt;=0,B4856&lt;0),1,0)</f>
        <v>0</v>
      </c>
    </row>
    <row r="4858" customFormat="false" ht="12.8" hidden="false" customHeight="false" outlineLevel="0" collapsed="false">
      <c r="A4858" s="24" t="n">
        <f aca="false">A4857-0.01</f>
        <v>51.4599999999841</v>
      </c>
      <c r="B4858" s="21" t="n">
        <f aca="false">1+$F$3*$F$2*(1+$F$4)^A4858-(1+$F$3)^A4858</f>
        <v>-1299.73615955713</v>
      </c>
      <c r="C4858" s="22" t="n">
        <f aca="false">IF(AND(B4858&gt;=0,B4857&lt;0),1,0)</f>
        <v>0</v>
      </c>
    </row>
    <row r="4859" customFormat="false" ht="12.8" hidden="false" customHeight="false" outlineLevel="0" collapsed="false">
      <c r="A4859" s="24" t="n">
        <f aca="false">A4858-0.01</f>
        <v>51.4499999999841</v>
      </c>
      <c r="B4859" s="21" t="n">
        <f aca="false">1+$F$3*$F$2*(1+$F$4)^A4859-(1+$F$3)^A4859</f>
        <v>-1297.89114723133</v>
      </c>
      <c r="C4859" s="22" t="n">
        <f aca="false">IF(AND(B4859&gt;=0,B4858&lt;0),1,0)</f>
        <v>0</v>
      </c>
    </row>
    <row r="4860" customFormat="false" ht="12.8" hidden="false" customHeight="false" outlineLevel="0" collapsed="false">
      <c r="A4860" s="24" t="n">
        <f aca="false">A4859-0.01</f>
        <v>51.4399999999841</v>
      </c>
      <c r="B4860" s="21" t="n">
        <f aca="false">1+$F$3*$F$2*(1+$F$4)^A4860-(1+$F$3)^A4860</f>
        <v>-1296.04872284558</v>
      </c>
      <c r="C4860" s="22" t="n">
        <f aca="false">IF(AND(B4860&gt;=0,B4859&lt;0),1,0)</f>
        <v>0</v>
      </c>
    </row>
    <row r="4861" customFormat="false" ht="12.8" hidden="false" customHeight="false" outlineLevel="0" collapsed="false">
      <c r="A4861" s="24" t="n">
        <f aca="false">A4860-0.01</f>
        <v>51.4299999999841</v>
      </c>
      <c r="B4861" s="21" t="n">
        <f aca="false">1+$F$3*$F$2*(1+$F$4)^A4861-(1+$F$3)^A4861</f>
        <v>-1294.20888278107</v>
      </c>
      <c r="C4861" s="22" t="n">
        <f aca="false">IF(AND(B4861&gt;=0,B4860&lt;0),1,0)</f>
        <v>0</v>
      </c>
    </row>
    <row r="4862" customFormat="false" ht="12.8" hidden="false" customHeight="false" outlineLevel="0" collapsed="false">
      <c r="A4862" s="24" t="n">
        <f aca="false">A4861-0.01</f>
        <v>51.4199999999841</v>
      </c>
      <c r="B4862" s="21" t="n">
        <f aca="false">1+$F$3*$F$2*(1+$F$4)^A4862-(1+$F$3)^A4862</f>
        <v>-1292.3716234241</v>
      </c>
      <c r="C4862" s="22" t="n">
        <f aca="false">IF(AND(B4862&gt;=0,B4861&lt;0),1,0)</f>
        <v>0</v>
      </c>
    </row>
    <row r="4863" customFormat="false" ht="12.8" hidden="false" customHeight="false" outlineLevel="0" collapsed="false">
      <c r="A4863" s="24" t="n">
        <f aca="false">A4862-0.01</f>
        <v>51.4099999999841</v>
      </c>
      <c r="B4863" s="21" t="n">
        <f aca="false">1+$F$3*$F$2*(1+$F$4)^A4863-(1+$F$3)^A4863</f>
        <v>-1290.53694116596</v>
      </c>
      <c r="C4863" s="22" t="n">
        <f aca="false">IF(AND(B4863&gt;=0,B4862&lt;0),1,0)</f>
        <v>0</v>
      </c>
    </row>
    <row r="4864" customFormat="false" ht="12.8" hidden="false" customHeight="false" outlineLevel="0" collapsed="false">
      <c r="A4864" s="24" t="n">
        <f aca="false">A4863-0.01</f>
        <v>51.3999999999841</v>
      </c>
      <c r="B4864" s="21" t="n">
        <f aca="false">1+$F$3*$F$2*(1+$F$4)^A4864-(1+$F$3)^A4864</f>
        <v>-1288.70483240302</v>
      </c>
      <c r="C4864" s="22" t="n">
        <f aca="false">IF(AND(B4864&gt;=0,B4863&lt;0),1,0)</f>
        <v>0</v>
      </c>
    </row>
    <row r="4865" customFormat="false" ht="12.8" hidden="false" customHeight="false" outlineLevel="0" collapsed="false">
      <c r="A4865" s="24" t="n">
        <f aca="false">A4864-0.01</f>
        <v>51.3899999999841</v>
      </c>
      <c r="B4865" s="21" t="n">
        <f aca="false">1+$F$3*$F$2*(1+$F$4)^A4865-(1+$F$3)^A4865</f>
        <v>-1286.87529353667</v>
      </c>
      <c r="C4865" s="22" t="n">
        <f aca="false">IF(AND(B4865&gt;=0,B4864&lt;0),1,0)</f>
        <v>0</v>
      </c>
    </row>
    <row r="4866" customFormat="false" ht="12.8" hidden="false" customHeight="false" outlineLevel="0" collapsed="false">
      <c r="A4866" s="24" t="n">
        <f aca="false">A4865-0.01</f>
        <v>51.3799999999841</v>
      </c>
      <c r="B4866" s="21" t="n">
        <f aca="false">1+$F$3*$F$2*(1+$F$4)^A4866-(1+$F$3)^A4866</f>
        <v>-1285.04832097334</v>
      </c>
      <c r="C4866" s="22" t="n">
        <f aca="false">IF(AND(B4866&gt;=0,B4865&lt;0),1,0)</f>
        <v>0</v>
      </c>
    </row>
    <row r="4867" customFormat="false" ht="12.8" hidden="false" customHeight="false" outlineLevel="0" collapsed="false">
      <c r="A4867" s="24" t="n">
        <f aca="false">A4866-0.01</f>
        <v>51.3699999999841</v>
      </c>
      <c r="B4867" s="21" t="n">
        <f aca="false">1+$F$3*$F$2*(1+$F$4)^A4867-(1+$F$3)^A4867</f>
        <v>-1283.22391112446</v>
      </c>
      <c r="C4867" s="22" t="n">
        <f aca="false">IF(AND(B4867&gt;=0,B4866&lt;0),1,0)</f>
        <v>0</v>
      </c>
    </row>
    <row r="4868" customFormat="false" ht="12.8" hidden="false" customHeight="false" outlineLevel="0" collapsed="false">
      <c r="A4868" s="24" t="n">
        <f aca="false">A4867-0.01</f>
        <v>51.3599999999841</v>
      </c>
      <c r="B4868" s="21" t="n">
        <f aca="false">1+$F$3*$F$2*(1+$F$4)^A4868-(1+$F$3)^A4868</f>
        <v>-1281.40206040649</v>
      </c>
      <c r="C4868" s="22" t="n">
        <f aca="false">IF(AND(B4868&gt;=0,B4867&lt;0),1,0)</f>
        <v>0</v>
      </c>
    </row>
    <row r="4869" customFormat="false" ht="12.8" hidden="false" customHeight="false" outlineLevel="0" collapsed="false">
      <c r="A4869" s="24" t="n">
        <f aca="false">A4868-0.01</f>
        <v>51.3499999999841</v>
      </c>
      <c r="B4869" s="21" t="n">
        <f aca="false">1+$F$3*$F$2*(1+$F$4)^A4869-(1+$F$3)^A4869</f>
        <v>-1279.58276524089</v>
      </c>
      <c r="C4869" s="22" t="n">
        <f aca="false">IF(AND(B4869&gt;=0,B4868&lt;0),1,0)</f>
        <v>0</v>
      </c>
    </row>
    <row r="4870" customFormat="false" ht="12.8" hidden="false" customHeight="false" outlineLevel="0" collapsed="false">
      <c r="A4870" s="24" t="n">
        <f aca="false">A4869-0.01</f>
        <v>51.3399999999841</v>
      </c>
      <c r="B4870" s="21" t="n">
        <f aca="false">1+$F$3*$F$2*(1+$F$4)^A4870-(1+$F$3)^A4870</f>
        <v>-1277.76602205412</v>
      </c>
      <c r="C4870" s="22" t="n">
        <f aca="false">IF(AND(B4870&gt;=0,B4869&lt;0),1,0)</f>
        <v>0</v>
      </c>
    </row>
    <row r="4871" customFormat="false" ht="12.8" hidden="false" customHeight="false" outlineLevel="0" collapsed="false">
      <c r="A4871" s="24" t="n">
        <f aca="false">A4870-0.01</f>
        <v>51.3299999999841</v>
      </c>
      <c r="B4871" s="21" t="n">
        <f aca="false">1+$F$3*$F$2*(1+$F$4)^A4871-(1+$F$3)^A4871</f>
        <v>-1275.95182727765</v>
      </c>
      <c r="C4871" s="22" t="n">
        <f aca="false">IF(AND(B4871&gt;=0,B4870&lt;0),1,0)</f>
        <v>0</v>
      </c>
    </row>
    <row r="4872" customFormat="false" ht="12.8" hidden="false" customHeight="false" outlineLevel="0" collapsed="false">
      <c r="A4872" s="24" t="n">
        <f aca="false">A4871-0.01</f>
        <v>51.3199999999841</v>
      </c>
      <c r="B4872" s="21" t="n">
        <f aca="false">1+$F$3*$F$2*(1+$F$4)^A4872-(1+$F$3)^A4872</f>
        <v>-1274.1401773479</v>
      </c>
      <c r="C4872" s="22" t="n">
        <f aca="false">IF(AND(B4872&gt;=0,B4871&lt;0),1,0)</f>
        <v>0</v>
      </c>
    </row>
    <row r="4873" customFormat="false" ht="12.8" hidden="false" customHeight="false" outlineLevel="0" collapsed="false">
      <c r="A4873" s="24" t="n">
        <f aca="false">A4872-0.01</f>
        <v>51.3099999999841</v>
      </c>
      <c r="B4873" s="21" t="n">
        <f aca="false">1+$F$3*$F$2*(1+$F$4)^A4873-(1+$F$3)^A4873</f>
        <v>-1272.33106870629</v>
      </c>
      <c r="C4873" s="22" t="n">
        <f aca="false">IF(AND(B4873&gt;=0,B4872&lt;0),1,0)</f>
        <v>0</v>
      </c>
    </row>
    <row r="4874" customFormat="false" ht="12.8" hidden="false" customHeight="false" outlineLevel="0" collapsed="false">
      <c r="A4874" s="24" t="n">
        <f aca="false">A4873-0.01</f>
        <v>51.2999999999841</v>
      </c>
      <c r="B4874" s="21" t="n">
        <f aca="false">1+$F$3*$F$2*(1+$F$4)^A4874-(1+$F$3)^A4874</f>
        <v>-1270.52449779923</v>
      </c>
      <c r="C4874" s="22" t="n">
        <f aca="false">IF(AND(B4874&gt;=0,B4873&lt;0),1,0)</f>
        <v>0</v>
      </c>
    </row>
    <row r="4875" customFormat="false" ht="12.8" hidden="false" customHeight="false" outlineLevel="0" collapsed="false">
      <c r="A4875" s="24" t="n">
        <f aca="false">A4874-0.01</f>
        <v>51.2899999999841</v>
      </c>
      <c r="B4875" s="21" t="n">
        <f aca="false">1+$F$3*$F$2*(1+$F$4)^A4875-(1+$F$3)^A4875</f>
        <v>-1268.72046107805</v>
      </c>
      <c r="C4875" s="22" t="n">
        <f aca="false">IF(AND(B4875&gt;=0,B4874&lt;0),1,0)</f>
        <v>0</v>
      </c>
    </row>
    <row r="4876" customFormat="false" ht="12.8" hidden="false" customHeight="false" outlineLevel="0" collapsed="false">
      <c r="A4876" s="24" t="n">
        <f aca="false">A4875-0.01</f>
        <v>51.2799999999841</v>
      </c>
      <c r="B4876" s="21" t="n">
        <f aca="false">1+$F$3*$F$2*(1+$F$4)^A4876-(1+$F$3)^A4876</f>
        <v>-1266.91895499908</v>
      </c>
      <c r="C4876" s="22" t="n">
        <f aca="false">IF(AND(B4876&gt;=0,B4875&lt;0),1,0)</f>
        <v>0</v>
      </c>
    </row>
    <row r="4877" customFormat="false" ht="12.8" hidden="false" customHeight="false" outlineLevel="0" collapsed="false">
      <c r="A4877" s="24" t="n">
        <f aca="false">A4876-0.01</f>
        <v>51.2699999999841</v>
      </c>
      <c r="B4877" s="21" t="n">
        <f aca="false">1+$F$3*$F$2*(1+$F$4)^A4877-(1+$F$3)^A4877</f>
        <v>-1265.11997602358</v>
      </c>
      <c r="C4877" s="22" t="n">
        <f aca="false">IF(AND(B4877&gt;=0,B4876&lt;0),1,0)</f>
        <v>0</v>
      </c>
    </row>
    <row r="4878" customFormat="false" ht="12.8" hidden="false" customHeight="false" outlineLevel="0" collapsed="false">
      <c r="A4878" s="24" t="n">
        <f aca="false">A4877-0.01</f>
        <v>51.2599999999841</v>
      </c>
      <c r="B4878" s="21" t="n">
        <f aca="false">1+$F$3*$F$2*(1+$F$4)^A4878-(1+$F$3)^A4878</f>
        <v>-1263.32352061775</v>
      </c>
      <c r="C4878" s="22" t="n">
        <f aca="false">IF(AND(B4878&gt;=0,B4877&lt;0),1,0)</f>
        <v>0</v>
      </c>
    </row>
    <row r="4879" customFormat="false" ht="12.8" hidden="false" customHeight="false" outlineLevel="0" collapsed="false">
      <c r="A4879" s="24" t="n">
        <f aca="false">A4878-0.01</f>
        <v>51.2499999999841</v>
      </c>
      <c r="B4879" s="21" t="n">
        <f aca="false">1+$F$3*$F$2*(1+$F$4)^A4879-(1+$F$3)^A4879</f>
        <v>-1261.52958525275</v>
      </c>
      <c r="C4879" s="22" t="n">
        <f aca="false">IF(AND(B4879&gt;=0,B4878&lt;0),1,0)</f>
        <v>0</v>
      </c>
    </row>
    <row r="4880" customFormat="false" ht="12.8" hidden="false" customHeight="false" outlineLevel="0" collapsed="false">
      <c r="A4880" s="24" t="n">
        <f aca="false">A4879-0.01</f>
        <v>51.2399999999841</v>
      </c>
      <c r="B4880" s="21" t="n">
        <f aca="false">1+$F$3*$F$2*(1+$F$4)^A4880-(1+$F$3)^A4880</f>
        <v>-1259.73816640464</v>
      </c>
      <c r="C4880" s="22" t="n">
        <f aca="false">IF(AND(B4880&gt;=0,B4879&lt;0),1,0)</f>
        <v>0</v>
      </c>
    </row>
    <row r="4881" customFormat="false" ht="12.8" hidden="false" customHeight="false" outlineLevel="0" collapsed="false">
      <c r="A4881" s="24" t="n">
        <f aca="false">A4880-0.01</f>
        <v>51.2299999999841</v>
      </c>
      <c r="B4881" s="21" t="n">
        <f aca="false">1+$F$3*$F$2*(1+$F$4)^A4881-(1+$F$3)^A4881</f>
        <v>-1257.94926055443</v>
      </c>
      <c r="C4881" s="22" t="n">
        <f aca="false">IF(AND(B4881&gt;=0,B4880&lt;0),1,0)</f>
        <v>0</v>
      </c>
    </row>
    <row r="4882" customFormat="false" ht="12.8" hidden="false" customHeight="false" outlineLevel="0" collapsed="false">
      <c r="A4882" s="24" t="n">
        <f aca="false">A4881-0.01</f>
        <v>51.2199999999841</v>
      </c>
      <c r="B4882" s="21" t="n">
        <f aca="false">1+$F$3*$F$2*(1+$F$4)^A4882-(1+$F$3)^A4882</f>
        <v>-1256.16286418803</v>
      </c>
      <c r="C4882" s="22" t="n">
        <f aca="false">IF(AND(B4882&gt;=0,B4881&lt;0),1,0)</f>
        <v>0</v>
      </c>
    </row>
    <row r="4883" customFormat="false" ht="12.8" hidden="false" customHeight="false" outlineLevel="0" collapsed="false">
      <c r="A4883" s="24" t="n">
        <f aca="false">A4882-0.01</f>
        <v>51.2099999999841</v>
      </c>
      <c r="B4883" s="21" t="n">
        <f aca="false">1+$F$3*$F$2*(1+$F$4)^A4883-(1+$F$3)^A4883</f>
        <v>-1254.37897379627</v>
      </c>
      <c r="C4883" s="22" t="n">
        <f aca="false">IF(AND(B4883&gt;=0,B4882&lt;0),1,0)</f>
        <v>0</v>
      </c>
    </row>
    <row r="4884" customFormat="false" ht="12.8" hidden="false" customHeight="false" outlineLevel="0" collapsed="false">
      <c r="A4884" s="24" t="n">
        <f aca="false">A4883-0.01</f>
        <v>51.1999999999841</v>
      </c>
      <c r="B4884" s="21" t="n">
        <f aca="false">1+$F$3*$F$2*(1+$F$4)^A4884-(1+$F$3)^A4884</f>
        <v>-1252.59758587487</v>
      </c>
      <c r="C4884" s="22" t="n">
        <f aca="false">IF(AND(B4884&gt;=0,B4883&lt;0),1,0)</f>
        <v>0</v>
      </c>
    </row>
    <row r="4885" customFormat="false" ht="12.8" hidden="false" customHeight="false" outlineLevel="0" collapsed="false">
      <c r="A4885" s="24" t="n">
        <f aca="false">A4884-0.01</f>
        <v>51.1899999999841</v>
      </c>
      <c r="B4885" s="21" t="n">
        <f aca="false">1+$F$3*$F$2*(1+$F$4)^A4885-(1+$F$3)^A4885</f>
        <v>-1250.81869692446</v>
      </c>
      <c r="C4885" s="22" t="n">
        <f aca="false">IF(AND(B4885&gt;=0,B4884&lt;0),1,0)</f>
        <v>0</v>
      </c>
    </row>
    <row r="4886" customFormat="false" ht="12.8" hidden="false" customHeight="false" outlineLevel="0" collapsed="false">
      <c r="A4886" s="24" t="n">
        <f aca="false">A4885-0.01</f>
        <v>51.1799999999841</v>
      </c>
      <c r="B4886" s="21" t="n">
        <f aca="false">1+$F$3*$F$2*(1+$F$4)^A4886-(1+$F$3)^A4886</f>
        <v>-1249.04230345056</v>
      </c>
      <c r="C4886" s="22" t="n">
        <f aca="false">IF(AND(B4886&gt;=0,B4885&lt;0),1,0)</f>
        <v>0</v>
      </c>
    </row>
    <row r="4887" customFormat="false" ht="12.8" hidden="false" customHeight="false" outlineLevel="0" collapsed="false">
      <c r="A4887" s="24" t="n">
        <f aca="false">A4886-0.01</f>
        <v>51.1699999999841</v>
      </c>
      <c r="B4887" s="21" t="n">
        <f aca="false">1+$F$3*$F$2*(1+$F$4)^A4887-(1+$F$3)^A4887</f>
        <v>-1247.26840196354</v>
      </c>
      <c r="C4887" s="22" t="n">
        <f aca="false">IF(AND(B4887&gt;=0,B4886&lt;0),1,0)</f>
        <v>0</v>
      </c>
    </row>
    <row r="4888" customFormat="false" ht="12.8" hidden="false" customHeight="false" outlineLevel="0" collapsed="false">
      <c r="A4888" s="24" t="n">
        <f aca="false">A4887-0.01</f>
        <v>51.1599999999841</v>
      </c>
      <c r="B4888" s="21" t="n">
        <f aca="false">1+$F$3*$F$2*(1+$F$4)^A4888-(1+$F$3)^A4888</f>
        <v>-1245.4969889787</v>
      </c>
      <c r="C4888" s="22" t="n">
        <f aca="false">IF(AND(B4888&gt;=0,B4887&lt;0),1,0)</f>
        <v>0</v>
      </c>
    </row>
    <row r="4889" customFormat="false" ht="12.8" hidden="false" customHeight="false" outlineLevel="0" collapsed="false">
      <c r="A4889" s="24" t="n">
        <f aca="false">A4888-0.01</f>
        <v>51.1499999999842</v>
      </c>
      <c r="B4889" s="21" t="n">
        <f aca="false">1+$F$3*$F$2*(1+$F$4)^A4889-(1+$F$3)^A4889</f>
        <v>-1243.72806101616</v>
      </c>
      <c r="C4889" s="22" t="n">
        <f aca="false">IF(AND(B4889&gt;=0,B4888&lt;0),1,0)</f>
        <v>0</v>
      </c>
    </row>
    <row r="4890" customFormat="false" ht="12.8" hidden="false" customHeight="false" outlineLevel="0" collapsed="false">
      <c r="A4890" s="24" t="n">
        <f aca="false">A4889-0.01</f>
        <v>51.1399999999841</v>
      </c>
      <c r="B4890" s="21" t="n">
        <f aca="false">1+$F$3*$F$2*(1+$F$4)^A4890-(1+$F$3)^A4890</f>
        <v>-1241.96161460092</v>
      </c>
      <c r="C4890" s="22" t="n">
        <f aca="false">IF(AND(B4890&gt;=0,B4889&lt;0),1,0)</f>
        <v>0</v>
      </c>
    </row>
    <row r="4891" customFormat="false" ht="12.8" hidden="false" customHeight="false" outlineLevel="0" collapsed="false">
      <c r="A4891" s="24" t="n">
        <f aca="false">A4890-0.01</f>
        <v>51.1299999999842</v>
      </c>
      <c r="B4891" s="21" t="n">
        <f aca="false">1+$F$3*$F$2*(1+$F$4)^A4891-(1+$F$3)^A4891</f>
        <v>-1240.19764626285</v>
      </c>
      <c r="C4891" s="22" t="n">
        <f aca="false">IF(AND(B4891&gt;=0,B4890&lt;0),1,0)</f>
        <v>0</v>
      </c>
    </row>
    <row r="4892" customFormat="false" ht="12.8" hidden="false" customHeight="false" outlineLevel="0" collapsed="false">
      <c r="A4892" s="24" t="n">
        <f aca="false">A4891-0.01</f>
        <v>51.1199999999842</v>
      </c>
      <c r="B4892" s="21" t="n">
        <f aca="false">1+$F$3*$F$2*(1+$F$4)^A4892-(1+$F$3)^A4892</f>
        <v>-1238.43615253664</v>
      </c>
      <c r="C4892" s="22" t="n">
        <f aca="false">IF(AND(B4892&gt;=0,B4891&lt;0),1,0)</f>
        <v>0</v>
      </c>
    </row>
    <row r="4893" customFormat="false" ht="12.8" hidden="false" customHeight="false" outlineLevel="0" collapsed="false">
      <c r="A4893" s="24" t="n">
        <f aca="false">A4892-0.01</f>
        <v>51.1099999999842</v>
      </c>
      <c r="B4893" s="21" t="n">
        <f aca="false">1+$F$3*$F$2*(1+$F$4)^A4893-(1+$F$3)^A4893</f>
        <v>-1236.67712996185</v>
      </c>
      <c r="C4893" s="22" t="n">
        <f aca="false">IF(AND(B4893&gt;=0,B4892&lt;0),1,0)</f>
        <v>0</v>
      </c>
    </row>
    <row r="4894" customFormat="false" ht="12.8" hidden="false" customHeight="false" outlineLevel="0" collapsed="false">
      <c r="A4894" s="24" t="n">
        <f aca="false">A4893-0.01</f>
        <v>51.0999999999842</v>
      </c>
      <c r="B4894" s="21" t="n">
        <f aca="false">1+$F$3*$F$2*(1+$F$4)^A4894-(1+$F$3)^A4894</f>
        <v>-1234.92057508284</v>
      </c>
      <c r="C4894" s="22" t="n">
        <f aca="false">IF(AND(B4894&gt;=0,B4893&lt;0),1,0)</f>
        <v>0</v>
      </c>
    </row>
    <row r="4895" customFormat="false" ht="12.8" hidden="false" customHeight="false" outlineLevel="0" collapsed="false">
      <c r="A4895" s="24" t="n">
        <f aca="false">A4894-0.01</f>
        <v>51.0899999999842</v>
      </c>
      <c r="B4895" s="21" t="n">
        <f aca="false">1+$F$3*$F$2*(1+$F$4)^A4895-(1+$F$3)^A4895</f>
        <v>-1233.16648444884</v>
      </c>
      <c r="C4895" s="22" t="n">
        <f aca="false">IF(AND(B4895&gt;=0,B4894&lt;0),1,0)</f>
        <v>0</v>
      </c>
    </row>
    <row r="4896" customFormat="false" ht="12.8" hidden="false" customHeight="false" outlineLevel="0" collapsed="false">
      <c r="A4896" s="24" t="n">
        <f aca="false">A4895-0.01</f>
        <v>51.0799999999842</v>
      </c>
      <c r="B4896" s="21" t="n">
        <f aca="false">1+$F$3*$F$2*(1+$F$4)^A4896-(1+$F$3)^A4896</f>
        <v>-1231.41485461386</v>
      </c>
      <c r="C4896" s="22" t="n">
        <f aca="false">IF(AND(B4896&gt;=0,B4895&lt;0),1,0)</f>
        <v>0</v>
      </c>
    </row>
    <row r="4897" customFormat="false" ht="12.8" hidden="false" customHeight="false" outlineLevel="0" collapsed="false">
      <c r="A4897" s="24" t="n">
        <f aca="false">A4896-0.01</f>
        <v>51.0699999999842</v>
      </c>
      <c r="B4897" s="21" t="n">
        <f aca="false">1+$F$3*$F$2*(1+$F$4)^A4897-(1+$F$3)^A4897</f>
        <v>-1229.66568213676</v>
      </c>
      <c r="C4897" s="22" t="n">
        <f aca="false">IF(AND(B4897&gt;=0,B4896&lt;0),1,0)</f>
        <v>0</v>
      </c>
    </row>
    <row r="4898" customFormat="false" ht="12.8" hidden="false" customHeight="false" outlineLevel="0" collapsed="false">
      <c r="A4898" s="24" t="n">
        <f aca="false">A4897-0.01</f>
        <v>51.0599999999842</v>
      </c>
      <c r="B4898" s="21" t="n">
        <f aca="false">1+$F$3*$F$2*(1+$F$4)^A4898-(1+$F$3)^A4898</f>
        <v>-1227.91896358118</v>
      </c>
      <c r="C4898" s="22" t="n">
        <f aca="false">IF(AND(B4898&gt;=0,B4897&lt;0),1,0)</f>
        <v>0</v>
      </c>
    </row>
    <row r="4899" customFormat="false" ht="12.8" hidden="false" customHeight="false" outlineLevel="0" collapsed="false">
      <c r="A4899" s="24" t="n">
        <f aca="false">A4898-0.01</f>
        <v>51.0499999999842</v>
      </c>
      <c r="B4899" s="21" t="n">
        <f aca="false">1+$F$3*$F$2*(1+$F$4)^A4899-(1+$F$3)^A4899</f>
        <v>-1226.17469551558</v>
      </c>
      <c r="C4899" s="22" t="n">
        <f aca="false">IF(AND(B4899&gt;=0,B4898&lt;0),1,0)</f>
        <v>0</v>
      </c>
    </row>
    <row r="4900" customFormat="false" ht="12.8" hidden="false" customHeight="false" outlineLevel="0" collapsed="false">
      <c r="A4900" s="24" t="n">
        <f aca="false">A4899-0.01</f>
        <v>51.0399999999842</v>
      </c>
      <c r="B4900" s="21" t="n">
        <f aca="false">1+$F$3*$F$2*(1+$F$4)^A4900-(1+$F$3)^A4900</f>
        <v>-1224.43287451321</v>
      </c>
      <c r="C4900" s="22" t="n">
        <f aca="false">IF(AND(B4900&gt;=0,B4899&lt;0),1,0)</f>
        <v>0</v>
      </c>
    </row>
    <row r="4901" customFormat="false" ht="12.8" hidden="false" customHeight="false" outlineLevel="0" collapsed="false">
      <c r="A4901" s="24" t="n">
        <f aca="false">A4900-0.01</f>
        <v>51.0299999999842</v>
      </c>
      <c r="B4901" s="21" t="n">
        <f aca="false">1+$F$3*$F$2*(1+$F$4)^A4901-(1+$F$3)^A4901</f>
        <v>-1222.69349715209</v>
      </c>
      <c r="C4901" s="22" t="n">
        <f aca="false">IF(AND(B4901&gt;=0,B4900&lt;0),1,0)</f>
        <v>0</v>
      </c>
    </row>
    <row r="4902" customFormat="false" ht="12.8" hidden="false" customHeight="false" outlineLevel="0" collapsed="false">
      <c r="A4902" s="24" t="n">
        <f aca="false">A4901-0.01</f>
        <v>51.0199999999842</v>
      </c>
      <c r="B4902" s="21" t="n">
        <f aca="false">1+$F$3*$F$2*(1+$F$4)^A4902-(1+$F$3)^A4902</f>
        <v>-1220.95656001505</v>
      </c>
      <c r="C4902" s="22" t="n">
        <f aca="false">IF(AND(B4902&gt;=0,B4901&lt;0),1,0)</f>
        <v>0</v>
      </c>
    </row>
    <row r="4903" customFormat="false" ht="12.8" hidden="false" customHeight="false" outlineLevel="0" collapsed="false">
      <c r="A4903" s="24" t="n">
        <f aca="false">A4902-0.01</f>
        <v>51.0099999999842</v>
      </c>
      <c r="B4903" s="21" t="n">
        <f aca="false">1+$F$3*$F$2*(1+$F$4)^A4903-(1+$F$3)^A4903</f>
        <v>-1219.22205968968</v>
      </c>
      <c r="C4903" s="22" t="n">
        <f aca="false">IF(AND(B4903&gt;=0,B4902&lt;0),1,0)</f>
        <v>0</v>
      </c>
    </row>
    <row r="4904" customFormat="false" ht="12.8" hidden="false" customHeight="false" outlineLevel="0" collapsed="false">
      <c r="A4904" s="24" t="n">
        <f aca="false">A4903-0.01</f>
        <v>50.9999999999842</v>
      </c>
      <c r="B4904" s="21" t="n">
        <f aca="false">1+$F$3*$F$2*(1+$F$4)^A4904-(1+$F$3)^A4904</f>
        <v>-1217.48999276832</v>
      </c>
      <c r="C4904" s="22" t="n">
        <f aca="false">IF(AND(B4904&gt;=0,B4903&lt;0),1,0)</f>
        <v>0</v>
      </c>
    </row>
    <row r="4905" customFormat="false" ht="12.8" hidden="false" customHeight="false" outlineLevel="0" collapsed="false">
      <c r="A4905" s="24" t="n">
        <f aca="false">A4904-0.01</f>
        <v>50.9899999999842</v>
      </c>
      <c r="B4905" s="21" t="n">
        <f aca="false">1+$F$3*$F$2*(1+$F$4)^A4905-(1+$F$3)^A4905</f>
        <v>-1215.76035584811</v>
      </c>
      <c r="C4905" s="22" t="n">
        <f aca="false">IF(AND(B4905&gt;=0,B4904&lt;0),1,0)</f>
        <v>0</v>
      </c>
    </row>
    <row r="4906" customFormat="false" ht="12.8" hidden="false" customHeight="false" outlineLevel="0" collapsed="false">
      <c r="A4906" s="24" t="n">
        <f aca="false">A4905-0.01</f>
        <v>50.9799999999842</v>
      </c>
      <c r="B4906" s="21" t="n">
        <f aca="false">1+$F$3*$F$2*(1+$F$4)^A4906-(1+$F$3)^A4906</f>
        <v>-1214.03314553091</v>
      </c>
      <c r="C4906" s="22" t="n">
        <f aca="false">IF(AND(B4906&gt;=0,B4905&lt;0),1,0)</f>
        <v>0</v>
      </c>
    </row>
    <row r="4907" customFormat="false" ht="12.8" hidden="false" customHeight="false" outlineLevel="0" collapsed="false">
      <c r="A4907" s="24" t="n">
        <f aca="false">A4906-0.01</f>
        <v>50.9699999999842</v>
      </c>
      <c r="B4907" s="21" t="n">
        <f aca="false">1+$F$3*$F$2*(1+$F$4)^A4907-(1+$F$3)^A4907</f>
        <v>-1212.30835842334</v>
      </c>
      <c r="C4907" s="22" t="n">
        <f aca="false">IF(AND(B4907&gt;=0,B4906&lt;0),1,0)</f>
        <v>0</v>
      </c>
    </row>
    <row r="4908" customFormat="false" ht="12.8" hidden="false" customHeight="false" outlineLevel="0" collapsed="false">
      <c r="A4908" s="24" t="n">
        <f aca="false">A4907-0.01</f>
        <v>50.9599999999842</v>
      </c>
      <c r="B4908" s="21" t="n">
        <f aca="false">1+$F$3*$F$2*(1+$F$4)^A4908-(1+$F$3)^A4908</f>
        <v>-1210.58599113677</v>
      </c>
      <c r="C4908" s="22" t="n">
        <f aca="false">IF(AND(B4908&gt;=0,B4907&lt;0),1,0)</f>
        <v>0</v>
      </c>
    </row>
    <row r="4909" customFormat="false" ht="12.8" hidden="false" customHeight="false" outlineLevel="0" collapsed="false">
      <c r="A4909" s="24" t="n">
        <f aca="false">A4908-0.01</f>
        <v>50.9499999999842</v>
      </c>
      <c r="B4909" s="21" t="n">
        <f aca="false">1+$F$3*$F$2*(1+$F$4)^A4909-(1+$F$3)^A4909</f>
        <v>-1208.86604028729</v>
      </c>
      <c r="C4909" s="22" t="n">
        <f aca="false">IF(AND(B4909&gt;=0,B4908&lt;0),1,0)</f>
        <v>0</v>
      </c>
    </row>
    <row r="4910" customFormat="false" ht="12.8" hidden="false" customHeight="false" outlineLevel="0" collapsed="false">
      <c r="A4910" s="24" t="n">
        <f aca="false">A4909-0.01</f>
        <v>50.9399999999842</v>
      </c>
      <c r="B4910" s="21" t="n">
        <f aca="false">1+$F$3*$F$2*(1+$F$4)^A4910-(1+$F$3)^A4910</f>
        <v>-1207.14850249572</v>
      </c>
      <c r="C4910" s="22" t="n">
        <f aca="false">IF(AND(B4910&gt;=0,B4909&lt;0),1,0)</f>
        <v>0</v>
      </c>
    </row>
    <row r="4911" customFormat="false" ht="12.8" hidden="false" customHeight="false" outlineLevel="0" collapsed="false">
      <c r="A4911" s="24" t="n">
        <f aca="false">A4910-0.01</f>
        <v>50.9299999999842</v>
      </c>
      <c r="B4911" s="21" t="n">
        <f aca="false">1+$F$3*$F$2*(1+$F$4)^A4911-(1+$F$3)^A4911</f>
        <v>-1205.43337438762</v>
      </c>
      <c r="C4911" s="22" t="n">
        <f aca="false">IF(AND(B4911&gt;=0,B4910&lt;0),1,0)</f>
        <v>0</v>
      </c>
    </row>
    <row r="4912" customFormat="false" ht="12.8" hidden="false" customHeight="false" outlineLevel="0" collapsed="false">
      <c r="A4912" s="24" t="n">
        <f aca="false">A4911-0.01</f>
        <v>50.9199999999842</v>
      </c>
      <c r="B4912" s="21" t="n">
        <f aca="false">1+$F$3*$F$2*(1+$F$4)^A4912-(1+$F$3)^A4912</f>
        <v>-1203.72065259323</v>
      </c>
      <c r="C4912" s="22" t="n">
        <f aca="false">IF(AND(B4912&gt;=0,B4911&lt;0),1,0)</f>
        <v>0</v>
      </c>
    </row>
    <row r="4913" customFormat="false" ht="12.8" hidden="false" customHeight="false" outlineLevel="0" collapsed="false">
      <c r="A4913" s="24" t="n">
        <f aca="false">A4912-0.01</f>
        <v>50.9099999999842</v>
      </c>
      <c r="B4913" s="21" t="n">
        <f aca="false">1+$F$3*$F$2*(1+$F$4)^A4913-(1+$F$3)^A4913</f>
        <v>-1202.01033374752</v>
      </c>
      <c r="C4913" s="22" t="n">
        <f aca="false">IF(AND(B4913&gt;=0,B4912&lt;0),1,0)</f>
        <v>0</v>
      </c>
    </row>
    <row r="4914" customFormat="false" ht="12.8" hidden="false" customHeight="false" outlineLevel="0" collapsed="false">
      <c r="A4914" s="24" t="n">
        <f aca="false">A4913-0.01</f>
        <v>50.8999999999842</v>
      </c>
      <c r="B4914" s="21" t="n">
        <f aca="false">1+$F$3*$F$2*(1+$F$4)^A4914-(1+$F$3)^A4914</f>
        <v>-1200.30241449017</v>
      </c>
      <c r="C4914" s="22" t="n">
        <f aca="false">IF(AND(B4914&gt;=0,B4913&lt;0),1,0)</f>
        <v>0</v>
      </c>
    </row>
    <row r="4915" customFormat="false" ht="12.8" hidden="false" customHeight="false" outlineLevel="0" collapsed="false">
      <c r="A4915" s="24" t="n">
        <f aca="false">A4914-0.01</f>
        <v>50.8899999999842</v>
      </c>
      <c r="B4915" s="21" t="n">
        <f aca="false">1+$F$3*$F$2*(1+$F$4)^A4915-(1+$F$3)^A4915</f>
        <v>-1198.59689146554</v>
      </c>
      <c r="C4915" s="22" t="n">
        <f aca="false">IF(AND(B4915&gt;=0,B4914&lt;0),1,0)</f>
        <v>0</v>
      </c>
    </row>
    <row r="4916" customFormat="false" ht="12.8" hidden="false" customHeight="false" outlineLevel="0" collapsed="false">
      <c r="A4916" s="24" t="n">
        <f aca="false">A4915-0.01</f>
        <v>50.8799999999842</v>
      </c>
      <c r="B4916" s="21" t="n">
        <f aca="false">1+$F$3*$F$2*(1+$F$4)^A4916-(1+$F$3)^A4916</f>
        <v>-1196.89376132268</v>
      </c>
      <c r="C4916" s="22" t="n">
        <f aca="false">IF(AND(B4916&gt;=0,B4915&lt;0),1,0)</f>
        <v>0</v>
      </c>
    </row>
    <row r="4917" customFormat="false" ht="12.8" hidden="false" customHeight="false" outlineLevel="0" collapsed="false">
      <c r="A4917" s="24" t="n">
        <f aca="false">A4916-0.01</f>
        <v>50.8699999999842</v>
      </c>
      <c r="B4917" s="21" t="n">
        <f aca="false">1+$F$3*$F$2*(1+$F$4)^A4917-(1+$F$3)^A4917</f>
        <v>-1195.19302071533</v>
      </c>
      <c r="C4917" s="22" t="n">
        <f aca="false">IF(AND(B4917&gt;=0,B4916&lt;0),1,0)</f>
        <v>0</v>
      </c>
    </row>
    <row r="4918" customFormat="false" ht="12.8" hidden="false" customHeight="false" outlineLevel="0" collapsed="false">
      <c r="A4918" s="24" t="n">
        <f aca="false">A4917-0.01</f>
        <v>50.8599999999842</v>
      </c>
      <c r="B4918" s="21" t="n">
        <f aca="false">1+$F$3*$F$2*(1+$F$4)^A4918-(1+$F$3)^A4918</f>
        <v>-1193.49466630188</v>
      </c>
      <c r="C4918" s="22" t="n">
        <f aca="false">IF(AND(B4918&gt;=0,B4917&lt;0),1,0)</f>
        <v>0</v>
      </c>
    </row>
    <row r="4919" customFormat="false" ht="12.8" hidden="false" customHeight="false" outlineLevel="0" collapsed="false">
      <c r="A4919" s="24" t="n">
        <f aca="false">A4918-0.01</f>
        <v>50.8499999999842</v>
      </c>
      <c r="B4919" s="21" t="n">
        <f aca="false">1+$F$3*$F$2*(1+$F$4)^A4919-(1+$F$3)^A4919</f>
        <v>-1191.79869474543</v>
      </c>
      <c r="C4919" s="22" t="n">
        <f aca="false">IF(AND(B4919&gt;=0,B4918&lt;0),1,0)</f>
        <v>0</v>
      </c>
    </row>
    <row r="4920" customFormat="false" ht="12.8" hidden="false" customHeight="false" outlineLevel="0" collapsed="false">
      <c r="A4920" s="24" t="n">
        <f aca="false">A4919-0.01</f>
        <v>50.8399999999842</v>
      </c>
      <c r="B4920" s="21" t="n">
        <f aca="false">1+$F$3*$F$2*(1+$F$4)^A4920-(1+$F$3)^A4920</f>
        <v>-1190.1051027137</v>
      </c>
      <c r="C4920" s="22" t="n">
        <f aca="false">IF(AND(B4920&gt;=0,B4919&lt;0),1,0)</f>
        <v>0</v>
      </c>
    </row>
    <row r="4921" customFormat="false" ht="12.8" hidden="false" customHeight="false" outlineLevel="0" collapsed="false">
      <c r="A4921" s="24" t="n">
        <f aca="false">A4920-0.01</f>
        <v>50.8299999999842</v>
      </c>
      <c r="B4921" s="21" t="n">
        <f aca="false">1+$F$3*$F$2*(1+$F$4)^A4921-(1+$F$3)^A4921</f>
        <v>-1188.4138868791</v>
      </c>
      <c r="C4921" s="22" t="n">
        <f aca="false">IF(AND(B4921&gt;=0,B4920&lt;0),1,0)</f>
        <v>0</v>
      </c>
    </row>
    <row r="4922" customFormat="false" ht="12.8" hidden="false" customHeight="false" outlineLevel="0" collapsed="false">
      <c r="A4922" s="24" t="n">
        <f aca="false">A4921-0.01</f>
        <v>50.8199999999842</v>
      </c>
      <c r="B4922" s="21" t="n">
        <f aca="false">1+$F$3*$F$2*(1+$F$4)^A4922-(1+$F$3)^A4922</f>
        <v>-1186.72504391867</v>
      </c>
      <c r="C4922" s="22" t="n">
        <f aca="false">IF(AND(B4922&gt;=0,B4921&lt;0),1,0)</f>
        <v>0</v>
      </c>
    </row>
    <row r="4923" customFormat="false" ht="12.8" hidden="false" customHeight="false" outlineLevel="0" collapsed="false">
      <c r="A4923" s="24" t="n">
        <f aca="false">A4922-0.01</f>
        <v>50.8099999999842</v>
      </c>
      <c r="B4923" s="21" t="n">
        <f aca="false">1+$F$3*$F$2*(1+$F$4)^A4923-(1+$F$3)^A4923</f>
        <v>-1185.0385705141</v>
      </c>
      <c r="C4923" s="22" t="n">
        <f aca="false">IF(AND(B4923&gt;=0,B4922&lt;0),1,0)</f>
        <v>0</v>
      </c>
    </row>
    <row r="4924" customFormat="false" ht="12.8" hidden="false" customHeight="false" outlineLevel="0" collapsed="false">
      <c r="A4924" s="24" t="n">
        <f aca="false">A4923-0.01</f>
        <v>50.7999999999842</v>
      </c>
      <c r="B4924" s="21" t="n">
        <f aca="false">1+$F$3*$F$2*(1+$F$4)^A4924-(1+$F$3)^A4924</f>
        <v>-1183.35446335171</v>
      </c>
      <c r="C4924" s="22" t="n">
        <f aca="false">IF(AND(B4924&gt;=0,B4923&lt;0),1,0)</f>
        <v>0</v>
      </c>
    </row>
    <row r="4925" customFormat="false" ht="12.8" hidden="false" customHeight="false" outlineLevel="0" collapsed="false">
      <c r="A4925" s="24" t="n">
        <f aca="false">A4924-0.01</f>
        <v>50.7899999999842</v>
      </c>
      <c r="B4925" s="21" t="n">
        <f aca="false">1+$F$3*$F$2*(1+$F$4)^A4925-(1+$F$3)^A4925</f>
        <v>-1181.67271912245</v>
      </c>
      <c r="C4925" s="22" t="n">
        <f aca="false">IF(AND(B4925&gt;=0,B4924&lt;0),1,0)</f>
        <v>0</v>
      </c>
    </row>
    <row r="4926" customFormat="false" ht="12.8" hidden="false" customHeight="false" outlineLevel="0" collapsed="false">
      <c r="A4926" s="24" t="n">
        <f aca="false">A4925-0.01</f>
        <v>50.7799999999842</v>
      </c>
      <c r="B4926" s="21" t="n">
        <f aca="false">1+$F$3*$F$2*(1+$F$4)^A4926-(1+$F$3)^A4926</f>
        <v>-1179.9933345219</v>
      </c>
      <c r="C4926" s="22" t="n">
        <f aca="false">IF(AND(B4926&gt;=0,B4925&lt;0),1,0)</f>
        <v>0</v>
      </c>
    </row>
    <row r="4927" customFormat="false" ht="12.8" hidden="false" customHeight="false" outlineLevel="0" collapsed="false">
      <c r="A4927" s="24" t="n">
        <f aca="false">A4926-0.01</f>
        <v>50.7699999999842</v>
      </c>
      <c r="B4927" s="21" t="n">
        <f aca="false">1+$F$3*$F$2*(1+$F$4)^A4927-(1+$F$3)^A4927</f>
        <v>-1178.31630625025</v>
      </c>
      <c r="C4927" s="22" t="n">
        <f aca="false">IF(AND(B4927&gt;=0,B4926&lt;0),1,0)</f>
        <v>0</v>
      </c>
    </row>
    <row r="4928" customFormat="false" ht="12.8" hidden="false" customHeight="false" outlineLevel="0" collapsed="false">
      <c r="A4928" s="24" t="n">
        <f aca="false">A4927-0.01</f>
        <v>50.7599999999842</v>
      </c>
      <c r="B4928" s="21" t="n">
        <f aca="false">1+$F$3*$F$2*(1+$F$4)^A4928-(1+$F$3)^A4928</f>
        <v>-1176.64163101231</v>
      </c>
      <c r="C4928" s="22" t="n">
        <f aca="false">IF(AND(B4928&gt;=0,B4927&lt;0),1,0)</f>
        <v>0</v>
      </c>
    </row>
    <row r="4929" customFormat="false" ht="12.8" hidden="false" customHeight="false" outlineLevel="0" collapsed="false">
      <c r="A4929" s="24" t="n">
        <f aca="false">A4928-0.01</f>
        <v>50.7499999999842</v>
      </c>
      <c r="B4929" s="21" t="n">
        <f aca="false">1+$F$3*$F$2*(1+$F$4)^A4929-(1+$F$3)^A4929</f>
        <v>-1174.96930551748</v>
      </c>
      <c r="C4929" s="22" t="n">
        <f aca="false">IF(AND(B4929&gt;=0,B4928&lt;0),1,0)</f>
        <v>0</v>
      </c>
    </row>
    <row r="4930" customFormat="false" ht="12.8" hidden="false" customHeight="false" outlineLevel="0" collapsed="false">
      <c r="A4930" s="24" t="n">
        <f aca="false">A4929-0.01</f>
        <v>50.7399999999842</v>
      </c>
      <c r="B4930" s="21" t="n">
        <f aca="false">1+$F$3*$F$2*(1+$F$4)^A4930-(1+$F$3)^A4930</f>
        <v>-1173.29932647977</v>
      </c>
      <c r="C4930" s="22" t="n">
        <f aca="false">IF(AND(B4930&gt;=0,B4929&lt;0),1,0)</f>
        <v>0</v>
      </c>
    </row>
    <row r="4931" customFormat="false" ht="12.8" hidden="false" customHeight="false" outlineLevel="0" collapsed="false">
      <c r="A4931" s="24" t="n">
        <f aca="false">A4930-0.01</f>
        <v>50.7299999999842</v>
      </c>
      <c r="B4931" s="21" t="n">
        <f aca="false">1+$F$3*$F$2*(1+$F$4)^A4931-(1+$F$3)^A4931</f>
        <v>-1171.63169061777</v>
      </c>
      <c r="C4931" s="22" t="n">
        <f aca="false">IF(AND(B4931&gt;=0,B4930&lt;0),1,0)</f>
        <v>0</v>
      </c>
    </row>
    <row r="4932" customFormat="false" ht="12.8" hidden="false" customHeight="false" outlineLevel="0" collapsed="false">
      <c r="A4932" s="24" t="n">
        <f aca="false">A4931-0.01</f>
        <v>50.7199999999842</v>
      </c>
      <c r="B4932" s="21" t="n">
        <f aca="false">1+$F$3*$F$2*(1+$F$4)^A4932-(1+$F$3)^A4932</f>
        <v>-1169.96639465467</v>
      </c>
      <c r="C4932" s="22" t="n">
        <f aca="false">IF(AND(B4932&gt;=0,B4931&lt;0),1,0)</f>
        <v>0</v>
      </c>
    </row>
    <row r="4933" customFormat="false" ht="12.8" hidden="false" customHeight="false" outlineLevel="0" collapsed="false">
      <c r="A4933" s="24" t="n">
        <f aca="false">A4932-0.01</f>
        <v>50.7099999999842</v>
      </c>
      <c r="B4933" s="21" t="n">
        <f aca="false">1+$F$3*$F$2*(1+$F$4)^A4933-(1+$F$3)^A4933</f>
        <v>-1168.30343531821</v>
      </c>
      <c r="C4933" s="22" t="n">
        <f aca="false">IF(AND(B4933&gt;=0,B4932&lt;0),1,0)</f>
        <v>0</v>
      </c>
    </row>
    <row r="4934" customFormat="false" ht="12.8" hidden="false" customHeight="false" outlineLevel="0" collapsed="false">
      <c r="A4934" s="24" t="n">
        <f aca="false">A4933-0.01</f>
        <v>50.6999999999842</v>
      </c>
      <c r="B4934" s="21" t="n">
        <f aca="false">1+$F$3*$F$2*(1+$F$4)^A4934-(1+$F$3)^A4934</f>
        <v>-1166.64280934074</v>
      </c>
      <c r="C4934" s="22" t="n">
        <f aca="false">IF(AND(B4934&gt;=0,B4933&lt;0),1,0)</f>
        <v>0</v>
      </c>
    </row>
    <row r="4935" customFormat="false" ht="12.8" hidden="false" customHeight="false" outlineLevel="0" collapsed="false">
      <c r="A4935" s="24" t="n">
        <f aca="false">A4934-0.01</f>
        <v>50.6899999999842</v>
      </c>
      <c r="B4935" s="21" t="n">
        <f aca="false">1+$F$3*$F$2*(1+$F$4)^A4935-(1+$F$3)^A4935</f>
        <v>-1164.98451345915</v>
      </c>
      <c r="C4935" s="22" t="n">
        <f aca="false">IF(AND(B4935&gt;=0,B4934&lt;0),1,0)</f>
        <v>0</v>
      </c>
    </row>
    <row r="4936" customFormat="false" ht="12.8" hidden="false" customHeight="false" outlineLevel="0" collapsed="false">
      <c r="A4936" s="24" t="n">
        <f aca="false">A4935-0.01</f>
        <v>50.6799999999842</v>
      </c>
      <c r="B4936" s="21" t="n">
        <f aca="false">1+$F$3*$F$2*(1+$F$4)^A4936-(1+$F$3)^A4936</f>
        <v>-1163.32854441489</v>
      </c>
      <c r="C4936" s="22" t="n">
        <f aca="false">IF(AND(B4936&gt;=0,B4935&lt;0),1,0)</f>
        <v>0</v>
      </c>
    </row>
    <row r="4937" customFormat="false" ht="12.8" hidden="false" customHeight="false" outlineLevel="0" collapsed="false">
      <c r="A4937" s="24" t="n">
        <f aca="false">A4936-0.01</f>
        <v>50.6699999999842</v>
      </c>
      <c r="B4937" s="21" t="n">
        <f aca="false">1+$F$3*$F$2*(1+$F$4)^A4937-(1+$F$3)^A4937</f>
        <v>-1161.67489895398</v>
      </c>
      <c r="C4937" s="22" t="n">
        <f aca="false">IF(AND(B4937&gt;=0,B4936&lt;0),1,0)</f>
        <v>0</v>
      </c>
    </row>
    <row r="4938" customFormat="false" ht="12.8" hidden="false" customHeight="false" outlineLevel="0" collapsed="false">
      <c r="A4938" s="24" t="n">
        <f aca="false">A4937-0.01</f>
        <v>50.6599999999842</v>
      </c>
      <c r="B4938" s="21" t="n">
        <f aca="false">1+$F$3*$F$2*(1+$F$4)^A4938-(1+$F$3)^A4938</f>
        <v>-1160.02357382695</v>
      </c>
      <c r="C4938" s="22" t="n">
        <f aca="false">IF(AND(B4938&gt;=0,B4937&lt;0),1,0)</f>
        <v>0</v>
      </c>
    </row>
    <row r="4939" customFormat="false" ht="12.8" hidden="false" customHeight="false" outlineLevel="0" collapsed="false">
      <c r="A4939" s="24" t="n">
        <f aca="false">A4938-0.01</f>
        <v>50.6499999999843</v>
      </c>
      <c r="B4939" s="21" t="n">
        <f aca="false">1+$F$3*$F$2*(1+$F$4)^A4939-(1+$F$3)^A4939</f>
        <v>-1158.37456578892</v>
      </c>
      <c r="C4939" s="22" t="n">
        <f aca="false">IF(AND(B4939&gt;=0,B4938&lt;0),1,0)</f>
        <v>0</v>
      </c>
    </row>
    <row r="4940" customFormat="false" ht="12.8" hidden="false" customHeight="false" outlineLevel="0" collapsed="false">
      <c r="A4940" s="24" t="n">
        <f aca="false">A4939-0.01</f>
        <v>50.6399999999842</v>
      </c>
      <c r="B4940" s="21" t="n">
        <f aca="false">1+$F$3*$F$2*(1+$F$4)^A4940-(1+$F$3)^A4940</f>
        <v>-1156.7278715995</v>
      </c>
      <c r="C4940" s="22" t="n">
        <f aca="false">IF(AND(B4940&gt;=0,B4939&lt;0),1,0)</f>
        <v>0</v>
      </c>
    </row>
    <row r="4941" customFormat="false" ht="12.8" hidden="false" customHeight="false" outlineLevel="0" collapsed="false">
      <c r="A4941" s="24" t="n">
        <f aca="false">A4940-0.01</f>
        <v>50.6299999999843</v>
      </c>
      <c r="B4941" s="21" t="n">
        <f aca="false">1+$F$3*$F$2*(1+$F$4)^A4941-(1+$F$3)^A4941</f>
        <v>-1155.08348802285</v>
      </c>
      <c r="C4941" s="22" t="n">
        <f aca="false">IF(AND(B4941&gt;=0,B4940&lt;0),1,0)</f>
        <v>0</v>
      </c>
    </row>
    <row r="4942" customFormat="false" ht="12.8" hidden="false" customHeight="false" outlineLevel="0" collapsed="false">
      <c r="A4942" s="24" t="n">
        <f aca="false">A4941-0.01</f>
        <v>50.6199999999843</v>
      </c>
      <c r="B4942" s="21" t="n">
        <f aca="false">1+$F$3*$F$2*(1+$F$4)^A4942-(1+$F$3)^A4942</f>
        <v>-1153.44141182764</v>
      </c>
      <c r="C4942" s="22" t="n">
        <f aca="false">IF(AND(B4942&gt;=0,B4941&lt;0),1,0)</f>
        <v>0</v>
      </c>
    </row>
    <row r="4943" customFormat="false" ht="12.8" hidden="false" customHeight="false" outlineLevel="0" collapsed="false">
      <c r="A4943" s="24" t="n">
        <f aca="false">A4942-0.01</f>
        <v>50.6099999999843</v>
      </c>
      <c r="B4943" s="21" t="n">
        <f aca="false">1+$F$3*$F$2*(1+$F$4)^A4943-(1+$F$3)^A4943</f>
        <v>-1151.80163978707</v>
      </c>
      <c r="C4943" s="22" t="n">
        <f aca="false">IF(AND(B4943&gt;=0,B4942&lt;0),1,0)</f>
        <v>0</v>
      </c>
    </row>
    <row r="4944" customFormat="false" ht="12.8" hidden="false" customHeight="false" outlineLevel="0" collapsed="false">
      <c r="A4944" s="24" t="n">
        <f aca="false">A4943-0.01</f>
        <v>50.5999999999843</v>
      </c>
      <c r="B4944" s="21" t="n">
        <f aca="false">1+$F$3*$F$2*(1+$F$4)^A4944-(1+$F$3)^A4944</f>
        <v>-1150.16416867884</v>
      </c>
      <c r="C4944" s="22" t="n">
        <f aca="false">IF(AND(B4944&gt;=0,B4943&lt;0),1,0)</f>
        <v>0</v>
      </c>
    </row>
    <row r="4945" customFormat="false" ht="12.8" hidden="false" customHeight="false" outlineLevel="0" collapsed="false">
      <c r="A4945" s="24" t="n">
        <f aca="false">A4944-0.01</f>
        <v>50.5899999999843</v>
      </c>
      <c r="B4945" s="21" t="n">
        <f aca="false">1+$F$3*$F$2*(1+$F$4)^A4945-(1+$F$3)^A4945</f>
        <v>-1148.52899528515</v>
      </c>
      <c r="C4945" s="22" t="n">
        <f aca="false">IF(AND(B4945&gt;=0,B4944&lt;0),1,0)</f>
        <v>0</v>
      </c>
    </row>
    <row r="4946" customFormat="false" ht="12.8" hidden="false" customHeight="false" outlineLevel="0" collapsed="false">
      <c r="A4946" s="24" t="n">
        <f aca="false">A4945-0.01</f>
        <v>50.5799999999843</v>
      </c>
      <c r="B4946" s="21" t="n">
        <f aca="false">1+$F$3*$F$2*(1+$F$4)^A4946-(1+$F$3)^A4946</f>
        <v>-1146.89611639268</v>
      </c>
      <c r="C4946" s="22" t="n">
        <f aca="false">IF(AND(B4946&gt;=0,B4945&lt;0),1,0)</f>
        <v>0</v>
      </c>
    </row>
    <row r="4947" customFormat="false" ht="12.8" hidden="false" customHeight="false" outlineLevel="0" collapsed="false">
      <c r="A4947" s="24" t="n">
        <f aca="false">A4946-0.01</f>
        <v>50.5699999999843</v>
      </c>
      <c r="B4947" s="21" t="n">
        <f aca="false">1+$F$3*$F$2*(1+$F$4)^A4947-(1+$F$3)^A4947</f>
        <v>-1145.26552879264</v>
      </c>
      <c r="C4947" s="22" t="n">
        <f aca="false">IF(AND(B4947&gt;=0,B4946&lt;0),1,0)</f>
        <v>0</v>
      </c>
    </row>
    <row r="4948" customFormat="false" ht="12.8" hidden="false" customHeight="false" outlineLevel="0" collapsed="false">
      <c r="A4948" s="24" t="n">
        <f aca="false">A4947-0.01</f>
        <v>50.5599999999843</v>
      </c>
      <c r="B4948" s="21" t="n">
        <f aca="false">1+$F$3*$F$2*(1+$F$4)^A4948-(1+$F$3)^A4948</f>
        <v>-1143.63722928068</v>
      </c>
      <c r="C4948" s="22" t="n">
        <f aca="false">IF(AND(B4948&gt;=0,B4947&lt;0),1,0)</f>
        <v>0</v>
      </c>
    </row>
    <row r="4949" customFormat="false" ht="12.8" hidden="false" customHeight="false" outlineLevel="0" collapsed="false">
      <c r="A4949" s="24" t="n">
        <f aca="false">A4948-0.01</f>
        <v>50.5499999999843</v>
      </c>
      <c r="B4949" s="21" t="n">
        <f aca="false">1+$F$3*$F$2*(1+$F$4)^A4949-(1+$F$3)^A4949</f>
        <v>-1142.01121465695</v>
      </c>
      <c r="C4949" s="22" t="n">
        <f aca="false">IF(AND(B4949&gt;=0,B4948&lt;0),1,0)</f>
        <v>0</v>
      </c>
    </row>
    <row r="4950" customFormat="false" ht="12.8" hidden="false" customHeight="false" outlineLevel="0" collapsed="false">
      <c r="A4950" s="24" t="n">
        <f aca="false">A4949-0.01</f>
        <v>50.5399999999843</v>
      </c>
      <c r="B4950" s="21" t="n">
        <f aca="false">1+$F$3*$F$2*(1+$F$4)^A4950-(1+$F$3)^A4950</f>
        <v>-1140.38748172608</v>
      </c>
      <c r="C4950" s="22" t="n">
        <f aca="false">IF(AND(B4950&gt;=0,B4949&lt;0),1,0)</f>
        <v>0</v>
      </c>
    </row>
    <row r="4951" customFormat="false" ht="12.8" hidden="false" customHeight="false" outlineLevel="0" collapsed="false">
      <c r="A4951" s="24" t="n">
        <f aca="false">A4950-0.01</f>
        <v>50.5299999999843</v>
      </c>
      <c r="B4951" s="21" t="n">
        <f aca="false">1+$F$3*$F$2*(1+$F$4)^A4951-(1+$F$3)^A4951</f>
        <v>-1138.76602729714</v>
      </c>
      <c r="C4951" s="22" t="n">
        <f aca="false">IF(AND(B4951&gt;=0,B4950&lt;0),1,0)</f>
        <v>0</v>
      </c>
    </row>
    <row r="4952" customFormat="false" ht="12.8" hidden="false" customHeight="false" outlineLevel="0" collapsed="false">
      <c r="A4952" s="24" t="n">
        <f aca="false">A4951-0.01</f>
        <v>50.5199999999843</v>
      </c>
      <c r="B4952" s="21" t="n">
        <f aca="false">1+$F$3*$F$2*(1+$F$4)^A4952-(1+$F$3)^A4952</f>
        <v>-1137.14684818367</v>
      </c>
      <c r="C4952" s="22" t="n">
        <f aca="false">IF(AND(B4952&gt;=0,B4951&lt;0),1,0)</f>
        <v>0</v>
      </c>
    </row>
    <row r="4953" customFormat="false" ht="12.8" hidden="false" customHeight="false" outlineLevel="0" collapsed="false">
      <c r="A4953" s="24" t="n">
        <f aca="false">A4952-0.01</f>
        <v>50.5099999999843</v>
      </c>
      <c r="B4953" s="21" t="n">
        <f aca="false">1+$F$3*$F$2*(1+$F$4)^A4953-(1+$F$3)^A4953</f>
        <v>-1135.52994120367</v>
      </c>
      <c r="C4953" s="22" t="n">
        <f aca="false">IF(AND(B4953&gt;=0,B4952&lt;0),1,0)</f>
        <v>0</v>
      </c>
    </row>
    <row r="4954" customFormat="false" ht="12.8" hidden="false" customHeight="false" outlineLevel="0" collapsed="false">
      <c r="A4954" s="24" t="n">
        <f aca="false">A4953-0.01</f>
        <v>50.4999999999843</v>
      </c>
      <c r="B4954" s="21" t="n">
        <f aca="false">1+$F$3*$F$2*(1+$F$4)^A4954-(1+$F$3)^A4954</f>
        <v>-1133.91530317956</v>
      </c>
      <c r="C4954" s="22" t="n">
        <f aca="false">IF(AND(B4954&gt;=0,B4953&lt;0),1,0)</f>
        <v>0</v>
      </c>
    </row>
    <row r="4955" customFormat="false" ht="12.8" hidden="false" customHeight="false" outlineLevel="0" collapsed="false">
      <c r="A4955" s="24" t="n">
        <f aca="false">A4954-0.01</f>
        <v>50.4899999999843</v>
      </c>
      <c r="B4955" s="21" t="n">
        <f aca="false">1+$F$3*$F$2*(1+$F$4)^A4955-(1+$F$3)^A4955</f>
        <v>-1132.30293093824</v>
      </c>
      <c r="C4955" s="22" t="n">
        <f aca="false">IF(AND(B4955&gt;=0,B4954&lt;0),1,0)</f>
        <v>0</v>
      </c>
    </row>
    <row r="4956" customFormat="false" ht="12.8" hidden="false" customHeight="false" outlineLevel="0" collapsed="false">
      <c r="A4956" s="24" t="n">
        <f aca="false">A4955-0.01</f>
        <v>50.4799999999843</v>
      </c>
      <c r="B4956" s="21" t="n">
        <f aca="false">1+$F$3*$F$2*(1+$F$4)^A4956-(1+$F$3)^A4956</f>
        <v>-1130.692821311</v>
      </c>
      <c r="C4956" s="22" t="n">
        <f aca="false">IF(AND(B4956&gt;=0,B4955&lt;0),1,0)</f>
        <v>0</v>
      </c>
    </row>
    <row r="4957" customFormat="false" ht="12.8" hidden="false" customHeight="false" outlineLevel="0" collapsed="false">
      <c r="A4957" s="24" t="n">
        <f aca="false">A4956-0.01</f>
        <v>50.4699999999843</v>
      </c>
      <c r="B4957" s="21" t="n">
        <f aca="false">1+$F$3*$F$2*(1+$F$4)^A4957-(1+$F$3)^A4957</f>
        <v>-1129.08497113359</v>
      </c>
      <c r="C4957" s="22" t="n">
        <f aca="false">IF(AND(B4957&gt;=0,B4956&lt;0),1,0)</f>
        <v>0</v>
      </c>
    </row>
    <row r="4958" customFormat="false" ht="12.8" hidden="false" customHeight="false" outlineLevel="0" collapsed="false">
      <c r="A4958" s="24" t="n">
        <f aca="false">A4957-0.01</f>
        <v>50.4599999999843</v>
      </c>
      <c r="B4958" s="21" t="n">
        <f aca="false">1+$F$3*$F$2*(1+$F$4)^A4958-(1+$F$3)^A4958</f>
        <v>-1127.47937724616</v>
      </c>
      <c r="C4958" s="22" t="n">
        <f aca="false">IF(AND(B4958&gt;=0,B4957&lt;0),1,0)</f>
        <v>0</v>
      </c>
    </row>
    <row r="4959" customFormat="false" ht="12.8" hidden="false" customHeight="false" outlineLevel="0" collapsed="false">
      <c r="A4959" s="24" t="n">
        <f aca="false">A4958-0.01</f>
        <v>50.4499999999843</v>
      </c>
      <c r="B4959" s="21" t="n">
        <f aca="false">1+$F$3*$F$2*(1+$F$4)^A4959-(1+$F$3)^A4959</f>
        <v>-1125.87603649329</v>
      </c>
      <c r="C4959" s="22" t="n">
        <f aca="false">IF(AND(B4959&gt;=0,B4958&lt;0),1,0)</f>
        <v>0</v>
      </c>
    </row>
    <row r="4960" customFormat="false" ht="12.8" hidden="false" customHeight="false" outlineLevel="0" collapsed="false">
      <c r="A4960" s="24" t="n">
        <f aca="false">A4959-0.01</f>
        <v>50.4399999999843</v>
      </c>
      <c r="B4960" s="21" t="n">
        <f aca="false">1+$F$3*$F$2*(1+$F$4)^A4960-(1+$F$3)^A4960</f>
        <v>-1124.27494572396</v>
      </c>
      <c r="C4960" s="22" t="n">
        <f aca="false">IF(AND(B4960&gt;=0,B4959&lt;0),1,0)</f>
        <v>0</v>
      </c>
    </row>
    <row r="4961" customFormat="false" ht="12.8" hidden="false" customHeight="false" outlineLevel="0" collapsed="false">
      <c r="A4961" s="24" t="n">
        <f aca="false">A4960-0.01</f>
        <v>50.4299999999843</v>
      </c>
      <c r="B4961" s="21" t="n">
        <f aca="false">1+$F$3*$F$2*(1+$F$4)^A4961-(1+$F$3)^A4961</f>
        <v>-1122.67610179155</v>
      </c>
      <c r="C4961" s="22" t="n">
        <f aca="false">IF(AND(B4961&gt;=0,B4960&lt;0),1,0)</f>
        <v>0</v>
      </c>
    </row>
    <row r="4962" customFormat="false" ht="12.8" hidden="false" customHeight="false" outlineLevel="0" collapsed="false">
      <c r="A4962" s="24" t="n">
        <f aca="false">A4961-0.01</f>
        <v>50.4199999999843</v>
      </c>
      <c r="B4962" s="21" t="n">
        <f aca="false">1+$F$3*$F$2*(1+$F$4)^A4962-(1+$F$3)^A4962</f>
        <v>-1121.07950155385</v>
      </c>
      <c r="C4962" s="22" t="n">
        <f aca="false">IF(AND(B4962&gt;=0,B4961&lt;0),1,0)</f>
        <v>0</v>
      </c>
    </row>
    <row r="4963" customFormat="false" ht="12.8" hidden="false" customHeight="false" outlineLevel="0" collapsed="false">
      <c r="A4963" s="24" t="n">
        <f aca="false">A4962-0.01</f>
        <v>50.4099999999843</v>
      </c>
      <c r="B4963" s="21" t="n">
        <f aca="false">1+$F$3*$F$2*(1+$F$4)^A4963-(1+$F$3)^A4963</f>
        <v>-1119.48514187302</v>
      </c>
      <c r="C4963" s="22" t="n">
        <f aca="false">IF(AND(B4963&gt;=0,B4962&lt;0),1,0)</f>
        <v>0</v>
      </c>
    </row>
    <row r="4964" customFormat="false" ht="12.8" hidden="false" customHeight="false" outlineLevel="0" collapsed="false">
      <c r="A4964" s="24" t="n">
        <f aca="false">A4963-0.01</f>
        <v>50.3999999999843</v>
      </c>
      <c r="B4964" s="21" t="n">
        <f aca="false">1+$F$3*$F$2*(1+$F$4)^A4964-(1+$F$3)^A4964</f>
        <v>-1117.89301961563</v>
      </c>
      <c r="C4964" s="22" t="n">
        <f aca="false">IF(AND(B4964&gt;=0,B4963&lt;0),1,0)</f>
        <v>0</v>
      </c>
    </row>
    <row r="4965" customFormat="false" ht="12.8" hidden="false" customHeight="false" outlineLevel="0" collapsed="false">
      <c r="A4965" s="24" t="n">
        <f aca="false">A4964-0.01</f>
        <v>50.3899999999843</v>
      </c>
      <c r="B4965" s="21" t="n">
        <f aca="false">1+$F$3*$F$2*(1+$F$4)^A4965-(1+$F$3)^A4965</f>
        <v>-1116.30313165259</v>
      </c>
      <c r="C4965" s="22" t="n">
        <f aca="false">IF(AND(B4965&gt;=0,B4964&lt;0),1,0)</f>
        <v>0</v>
      </c>
    </row>
    <row r="4966" customFormat="false" ht="12.8" hidden="false" customHeight="false" outlineLevel="0" collapsed="false">
      <c r="A4966" s="24" t="n">
        <f aca="false">A4965-0.01</f>
        <v>50.3799999999843</v>
      </c>
      <c r="B4966" s="21" t="n">
        <f aca="false">1+$F$3*$F$2*(1+$F$4)^A4966-(1+$F$3)^A4966</f>
        <v>-1114.71547485923</v>
      </c>
      <c r="C4966" s="22" t="n">
        <f aca="false">IF(AND(B4966&gt;=0,B4965&lt;0),1,0)</f>
        <v>0</v>
      </c>
    </row>
    <row r="4967" customFormat="false" ht="12.8" hidden="false" customHeight="false" outlineLevel="0" collapsed="false">
      <c r="A4967" s="24" t="n">
        <f aca="false">A4966-0.01</f>
        <v>50.3699999999843</v>
      </c>
      <c r="B4967" s="21" t="n">
        <f aca="false">1+$F$3*$F$2*(1+$F$4)^A4967-(1+$F$3)^A4967</f>
        <v>-1113.13004611521</v>
      </c>
      <c r="C4967" s="22" t="n">
        <f aca="false">IF(AND(B4967&gt;=0,B4966&lt;0),1,0)</f>
        <v>0</v>
      </c>
    </row>
    <row r="4968" customFormat="false" ht="12.8" hidden="false" customHeight="false" outlineLevel="0" collapsed="false">
      <c r="A4968" s="24" t="n">
        <f aca="false">A4967-0.01</f>
        <v>50.3599999999843</v>
      </c>
      <c r="B4968" s="21" t="n">
        <f aca="false">1+$F$3*$F$2*(1+$F$4)^A4968-(1+$F$3)^A4968</f>
        <v>-1111.54684230455</v>
      </c>
      <c r="C4968" s="22" t="n">
        <f aca="false">IF(AND(B4968&gt;=0,B4967&lt;0),1,0)</f>
        <v>0</v>
      </c>
    </row>
    <row r="4969" customFormat="false" ht="12.8" hidden="false" customHeight="false" outlineLevel="0" collapsed="false">
      <c r="A4969" s="24" t="n">
        <f aca="false">A4968-0.01</f>
        <v>50.3499999999843</v>
      </c>
      <c r="B4969" s="21" t="n">
        <f aca="false">1+$F$3*$F$2*(1+$F$4)^A4969-(1+$F$3)^A4969</f>
        <v>-1109.96586031565</v>
      </c>
      <c r="C4969" s="22" t="n">
        <f aca="false">IF(AND(B4969&gt;=0,B4968&lt;0),1,0)</f>
        <v>0</v>
      </c>
    </row>
    <row r="4970" customFormat="false" ht="12.8" hidden="false" customHeight="false" outlineLevel="0" collapsed="false">
      <c r="A4970" s="24" t="n">
        <f aca="false">A4969-0.01</f>
        <v>50.3399999999843</v>
      </c>
      <c r="B4970" s="21" t="n">
        <f aca="false">1+$F$3*$F$2*(1+$F$4)^A4970-(1+$F$3)^A4970</f>
        <v>-1108.38709704124</v>
      </c>
      <c r="C4970" s="22" t="n">
        <f aca="false">IF(AND(B4970&gt;=0,B4969&lt;0),1,0)</f>
        <v>0</v>
      </c>
    </row>
    <row r="4971" customFormat="false" ht="12.8" hidden="false" customHeight="false" outlineLevel="0" collapsed="false">
      <c r="A4971" s="24" t="n">
        <f aca="false">A4970-0.01</f>
        <v>50.3299999999843</v>
      </c>
      <c r="B4971" s="21" t="n">
        <f aca="false">1+$F$3*$F$2*(1+$F$4)^A4971-(1+$F$3)^A4971</f>
        <v>-1106.81054937838</v>
      </c>
      <c r="C4971" s="22" t="n">
        <f aca="false">IF(AND(B4971&gt;=0,B4970&lt;0),1,0)</f>
        <v>0</v>
      </c>
    </row>
    <row r="4972" customFormat="false" ht="12.8" hidden="false" customHeight="false" outlineLevel="0" collapsed="false">
      <c r="A4972" s="24" t="n">
        <f aca="false">A4971-0.01</f>
        <v>50.3199999999843</v>
      </c>
      <c r="B4972" s="21" t="n">
        <f aca="false">1+$F$3*$F$2*(1+$F$4)^A4972-(1+$F$3)^A4972</f>
        <v>-1105.23621422848</v>
      </c>
      <c r="C4972" s="22" t="n">
        <f aca="false">IF(AND(B4972&gt;=0,B4971&lt;0),1,0)</f>
        <v>0</v>
      </c>
    </row>
    <row r="4973" customFormat="false" ht="12.8" hidden="false" customHeight="false" outlineLevel="0" collapsed="false">
      <c r="A4973" s="24" t="n">
        <f aca="false">A4972-0.01</f>
        <v>50.3099999999843</v>
      </c>
      <c r="B4973" s="21" t="n">
        <f aca="false">1+$F$3*$F$2*(1+$F$4)^A4973-(1+$F$3)^A4973</f>
        <v>-1103.66408849729</v>
      </c>
      <c r="C4973" s="22" t="n">
        <f aca="false">IF(AND(B4973&gt;=0,B4972&lt;0),1,0)</f>
        <v>0</v>
      </c>
    </row>
    <row r="4974" customFormat="false" ht="12.8" hidden="false" customHeight="false" outlineLevel="0" collapsed="false">
      <c r="A4974" s="24" t="n">
        <f aca="false">A4973-0.01</f>
        <v>50.2999999999843</v>
      </c>
      <c r="B4974" s="21" t="n">
        <f aca="false">1+$F$3*$F$2*(1+$F$4)^A4974-(1+$F$3)^A4974</f>
        <v>-1102.09416909486</v>
      </c>
      <c r="C4974" s="22" t="n">
        <f aca="false">IF(AND(B4974&gt;=0,B4973&lt;0),1,0)</f>
        <v>0</v>
      </c>
    </row>
    <row r="4975" customFormat="false" ht="12.8" hidden="false" customHeight="false" outlineLevel="0" collapsed="false">
      <c r="A4975" s="24" t="n">
        <f aca="false">A4974-0.01</f>
        <v>50.2899999999843</v>
      </c>
      <c r="B4975" s="21" t="n">
        <f aca="false">1+$F$3*$F$2*(1+$F$4)^A4975-(1+$F$3)^A4975</f>
        <v>-1100.52645293557</v>
      </c>
      <c r="C4975" s="22" t="n">
        <f aca="false">IF(AND(B4975&gt;=0,B4974&lt;0),1,0)</f>
        <v>0</v>
      </c>
    </row>
    <row r="4976" customFormat="false" ht="12.8" hidden="false" customHeight="false" outlineLevel="0" collapsed="false">
      <c r="A4976" s="24" t="n">
        <f aca="false">A4975-0.01</f>
        <v>50.2799999999843</v>
      </c>
      <c r="B4976" s="21" t="n">
        <f aca="false">1+$F$3*$F$2*(1+$F$4)^A4976-(1+$F$3)^A4976</f>
        <v>-1098.96093693811</v>
      </c>
      <c r="C4976" s="22" t="n">
        <f aca="false">IF(AND(B4976&gt;=0,B4975&lt;0),1,0)</f>
        <v>0</v>
      </c>
    </row>
    <row r="4977" customFormat="false" ht="12.8" hidden="false" customHeight="false" outlineLevel="0" collapsed="false">
      <c r="A4977" s="24" t="n">
        <f aca="false">A4976-0.01</f>
        <v>50.2699999999843</v>
      </c>
      <c r="B4977" s="21" t="n">
        <f aca="false">1+$F$3*$F$2*(1+$F$4)^A4977-(1+$F$3)^A4977</f>
        <v>-1097.39761802547</v>
      </c>
      <c r="C4977" s="22" t="n">
        <f aca="false">IF(AND(B4977&gt;=0,B4976&lt;0),1,0)</f>
        <v>0</v>
      </c>
    </row>
    <row r="4978" customFormat="false" ht="12.8" hidden="false" customHeight="false" outlineLevel="0" collapsed="false">
      <c r="A4978" s="24" t="n">
        <f aca="false">A4977-0.01</f>
        <v>50.2599999999843</v>
      </c>
      <c r="B4978" s="21" t="n">
        <f aca="false">1+$F$3*$F$2*(1+$F$4)^A4978-(1+$F$3)^A4978</f>
        <v>-1095.83649312495</v>
      </c>
      <c r="C4978" s="22" t="n">
        <f aca="false">IF(AND(B4978&gt;=0,B4977&lt;0),1,0)</f>
        <v>0</v>
      </c>
    </row>
    <row r="4979" customFormat="false" ht="12.8" hidden="false" customHeight="false" outlineLevel="0" collapsed="false">
      <c r="A4979" s="24" t="n">
        <f aca="false">A4978-0.01</f>
        <v>50.2499999999843</v>
      </c>
      <c r="B4979" s="21" t="n">
        <f aca="false">1+$F$3*$F$2*(1+$F$4)^A4979-(1+$F$3)^A4979</f>
        <v>-1094.27755916813</v>
      </c>
      <c r="C4979" s="22" t="n">
        <f aca="false">IF(AND(B4979&gt;=0,B4978&lt;0),1,0)</f>
        <v>0</v>
      </c>
    </row>
    <row r="4980" customFormat="false" ht="12.8" hidden="false" customHeight="false" outlineLevel="0" collapsed="false">
      <c r="A4980" s="24" t="n">
        <f aca="false">A4979-0.01</f>
        <v>50.2399999999843</v>
      </c>
      <c r="B4980" s="21" t="n">
        <f aca="false">1+$F$3*$F$2*(1+$F$4)^A4980-(1+$F$3)^A4980</f>
        <v>-1092.72081309088</v>
      </c>
      <c r="C4980" s="22" t="n">
        <f aca="false">IF(AND(B4980&gt;=0,B4979&lt;0),1,0)</f>
        <v>0</v>
      </c>
    </row>
    <row r="4981" customFormat="false" ht="12.8" hidden="false" customHeight="false" outlineLevel="0" collapsed="false">
      <c r="A4981" s="24" t="n">
        <f aca="false">A4980-0.01</f>
        <v>50.2299999999843</v>
      </c>
      <c r="B4981" s="21" t="n">
        <f aca="false">1+$F$3*$F$2*(1+$F$4)^A4981-(1+$F$3)^A4981</f>
        <v>-1091.16625183337</v>
      </c>
      <c r="C4981" s="22" t="n">
        <f aca="false">IF(AND(B4981&gt;=0,B4980&lt;0),1,0)</f>
        <v>0</v>
      </c>
    </row>
    <row r="4982" customFormat="false" ht="12.8" hidden="false" customHeight="false" outlineLevel="0" collapsed="false">
      <c r="A4982" s="24" t="n">
        <f aca="false">A4981-0.01</f>
        <v>50.2199999999843</v>
      </c>
      <c r="B4982" s="21" t="n">
        <f aca="false">1+$F$3*$F$2*(1+$F$4)^A4982-(1+$F$3)^A4982</f>
        <v>-1089.61387234001</v>
      </c>
      <c r="C4982" s="22" t="n">
        <f aca="false">IF(AND(B4982&gt;=0,B4981&lt;0),1,0)</f>
        <v>0</v>
      </c>
    </row>
    <row r="4983" customFormat="false" ht="12.8" hidden="false" customHeight="false" outlineLevel="0" collapsed="false">
      <c r="A4983" s="24" t="n">
        <f aca="false">A4982-0.01</f>
        <v>50.2099999999843</v>
      </c>
      <c r="B4983" s="21" t="n">
        <f aca="false">1+$F$3*$F$2*(1+$F$4)^A4983-(1+$F$3)^A4983</f>
        <v>-1088.06367155951</v>
      </c>
      <c r="C4983" s="22" t="n">
        <f aca="false">IF(AND(B4983&gt;=0,B4982&lt;0),1,0)</f>
        <v>0</v>
      </c>
    </row>
    <row r="4984" customFormat="false" ht="12.8" hidden="false" customHeight="false" outlineLevel="0" collapsed="false">
      <c r="A4984" s="24" t="n">
        <f aca="false">A4983-0.01</f>
        <v>50.1999999999843</v>
      </c>
      <c r="B4984" s="21" t="n">
        <f aca="false">1+$F$3*$F$2*(1+$F$4)^A4984-(1+$F$3)^A4984</f>
        <v>-1086.51564644482</v>
      </c>
      <c r="C4984" s="22" t="n">
        <f aca="false">IF(AND(B4984&gt;=0,B4983&lt;0),1,0)</f>
        <v>0</v>
      </c>
    </row>
    <row r="4985" customFormat="false" ht="12.8" hidden="false" customHeight="false" outlineLevel="0" collapsed="false">
      <c r="A4985" s="24" t="n">
        <f aca="false">A4984-0.01</f>
        <v>50.1899999999843</v>
      </c>
      <c r="B4985" s="21" t="n">
        <f aca="false">1+$F$3*$F$2*(1+$F$4)^A4985-(1+$F$3)^A4985</f>
        <v>-1084.96979395318</v>
      </c>
      <c r="C4985" s="22" t="n">
        <f aca="false">IF(AND(B4985&gt;=0,B4984&lt;0),1,0)</f>
        <v>0</v>
      </c>
    </row>
    <row r="4986" customFormat="false" ht="12.8" hidden="false" customHeight="false" outlineLevel="0" collapsed="false">
      <c r="A4986" s="24" t="n">
        <f aca="false">A4985-0.01</f>
        <v>50.1799999999843</v>
      </c>
      <c r="B4986" s="21" t="n">
        <f aca="false">1+$F$3*$F$2*(1+$F$4)^A4986-(1+$F$3)^A4986</f>
        <v>-1083.42611104604</v>
      </c>
      <c r="C4986" s="22" t="n">
        <f aca="false">IF(AND(B4986&gt;=0,B4985&lt;0),1,0)</f>
        <v>0</v>
      </c>
    </row>
    <row r="4987" customFormat="false" ht="12.8" hidden="false" customHeight="false" outlineLevel="0" collapsed="false">
      <c r="A4987" s="24" t="n">
        <f aca="false">A4986-0.01</f>
        <v>50.1699999999843</v>
      </c>
      <c r="B4987" s="21" t="n">
        <f aca="false">1+$F$3*$F$2*(1+$F$4)^A4987-(1+$F$3)^A4987</f>
        <v>-1081.88459468913</v>
      </c>
      <c r="C4987" s="22" t="n">
        <f aca="false">IF(AND(B4987&gt;=0,B4986&lt;0),1,0)</f>
        <v>0</v>
      </c>
    </row>
    <row r="4988" customFormat="false" ht="12.8" hidden="false" customHeight="false" outlineLevel="0" collapsed="false">
      <c r="A4988" s="24" t="n">
        <f aca="false">A4987-0.01</f>
        <v>50.1599999999843</v>
      </c>
      <c r="B4988" s="21" t="n">
        <f aca="false">1+$F$3*$F$2*(1+$F$4)^A4988-(1+$F$3)^A4988</f>
        <v>-1080.3452418524</v>
      </c>
      <c r="C4988" s="22" t="n">
        <f aca="false">IF(AND(B4988&gt;=0,B4987&lt;0),1,0)</f>
        <v>0</v>
      </c>
    </row>
    <row r="4989" customFormat="false" ht="12.8" hidden="false" customHeight="false" outlineLevel="0" collapsed="false">
      <c r="A4989" s="24" t="n">
        <f aca="false">A4988-0.01</f>
        <v>50.1499999999844</v>
      </c>
      <c r="B4989" s="21" t="n">
        <f aca="false">1+$F$3*$F$2*(1+$F$4)^A4989-(1+$F$3)^A4989</f>
        <v>-1078.80804951003</v>
      </c>
      <c r="C4989" s="22" t="n">
        <f aca="false">IF(AND(B4989&gt;=0,B4988&lt;0),1,0)</f>
        <v>0</v>
      </c>
    </row>
    <row r="4990" customFormat="false" ht="12.8" hidden="false" customHeight="false" outlineLevel="0" collapsed="false">
      <c r="A4990" s="24" t="n">
        <f aca="false">A4989-0.01</f>
        <v>50.1399999999843</v>
      </c>
      <c r="B4990" s="21" t="n">
        <f aca="false">1+$F$3*$F$2*(1+$F$4)^A4990-(1+$F$3)^A4990</f>
        <v>-1077.27301464045</v>
      </c>
      <c r="C4990" s="22" t="n">
        <f aca="false">IF(AND(B4990&gt;=0,B4989&lt;0),1,0)</f>
        <v>0</v>
      </c>
    </row>
    <row r="4991" customFormat="false" ht="12.8" hidden="false" customHeight="false" outlineLevel="0" collapsed="false">
      <c r="A4991" s="24" t="n">
        <f aca="false">A4990-0.01</f>
        <v>50.1299999999844</v>
      </c>
      <c r="B4991" s="21" t="n">
        <f aca="false">1+$F$3*$F$2*(1+$F$4)^A4991-(1+$F$3)^A4991</f>
        <v>-1075.74013422629</v>
      </c>
      <c r="C4991" s="22" t="n">
        <f aca="false">IF(AND(B4991&gt;=0,B4990&lt;0),1,0)</f>
        <v>0</v>
      </c>
    </row>
    <row r="4992" customFormat="false" ht="12.8" hidden="false" customHeight="false" outlineLevel="0" collapsed="false">
      <c r="A4992" s="24" t="n">
        <f aca="false">A4991-0.01</f>
        <v>50.1199999999844</v>
      </c>
      <c r="B4992" s="21" t="n">
        <f aca="false">1+$F$3*$F$2*(1+$F$4)^A4992-(1+$F$3)^A4992</f>
        <v>-1074.20940525441</v>
      </c>
      <c r="C4992" s="22" t="n">
        <f aca="false">IF(AND(B4992&gt;=0,B4991&lt;0),1,0)</f>
        <v>0</v>
      </c>
    </row>
    <row r="4993" customFormat="false" ht="12.8" hidden="false" customHeight="false" outlineLevel="0" collapsed="false">
      <c r="A4993" s="24" t="n">
        <f aca="false">A4992-0.01</f>
        <v>50.1099999999844</v>
      </c>
      <c r="B4993" s="21" t="n">
        <f aca="false">1+$F$3*$F$2*(1+$F$4)^A4993-(1+$F$3)^A4993</f>
        <v>-1072.68082471587</v>
      </c>
      <c r="C4993" s="22" t="n">
        <f aca="false">IF(AND(B4993&gt;=0,B4992&lt;0),1,0)</f>
        <v>0</v>
      </c>
    </row>
    <row r="4994" customFormat="false" ht="12.8" hidden="false" customHeight="false" outlineLevel="0" collapsed="false">
      <c r="A4994" s="24" t="n">
        <f aca="false">A4993-0.01</f>
        <v>50.0999999999844</v>
      </c>
      <c r="B4994" s="21" t="n">
        <f aca="false">1+$F$3*$F$2*(1+$F$4)^A4994-(1+$F$3)^A4994</f>
        <v>-1071.15438960593</v>
      </c>
      <c r="C4994" s="22" t="n">
        <f aca="false">IF(AND(B4994&gt;=0,B4993&lt;0),1,0)</f>
        <v>0</v>
      </c>
    </row>
    <row r="4995" customFormat="false" ht="12.8" hidden="false" customHeight="false" outlineLevel="0" collapsed="false">
      <c r="A4995" s="24" t="n">
        <f aca="false">A4994-0.01</f>
        <v>50.0899999999844</v>
      </c>
      <c r="B4995" s="21" t="n">
        <f aca="false">1+$F$3*$F$2*(1+$F$4)^A4995-(1+$F$3)^A4995</f>
        <v>-1069.63009692407</v>
      </c>
      <c r="C4995" s="22" t="n">
        <f aca="false">IF(AND(B4995&gt;=0,B4994&lt;0),1,0)</f>
        <v>0</v>
      </c>
    </row>
    <row r="4996" customFormat="false" ht="12.8" hidden="false" customHeight="false" outlineLevel="0" collapsed="false">
      <c r="A4996" s="24" t="n">
        <f aca="false">A4995-0.01</f>
        <v>50.0799999999844</v>
      </c>
      <c r="B4996" s="21" t="n">
        <f aca="false">1+$F$3*$F$2*(1+$F$4)^A4996-(1+$F$3)^A4996</f>
        <v>-1068.10794367394</v>
      </c>
      <c r="C4996" s="22" t="n">
        <f aca="false">IF(AND(B4996&gt;=0,B4995&lt;0),1,0)</f>
        <v>0</v>
      </c>
    </row>
    <row r="4997" customFormat="false" ht="12.8" hidden="false" customHeight="false" outlineLevel="0" collapsed="false">
      <c r="A4997" s="24" t="n">
        <f aca="false">A4996-0.01</f>
        <v>50.0699999999844</v>
      </c>
      <c r="B4997" s="21" t="n">
        <f aca="false">1+$F$3*$F$2*(1+$F$4)^A4997-(1+$F$3)^A4997</f>
        <v>-1066.58792686339</v>
      </c>
      <c r="C4997" s="22" t="n">
        <f aca="false">IF(AND(B4997&gt;=0,B4996&lt;0),1,0)</f>
        <v>0</v>
      </c>
    </row>
    <row r="4998" customFormat="false" ht="12.8" hidden="false" customHeight="false" outlineLevel="0" collapsed="false">
      <c r="A4998" s="24" t="n">
        <f aca="false">A4997-0.01</f>
        <v>50.0599999999844</v>
      </c>
      <c r="B4998" s="21" t="n">
        <f aca="false">1+$F$3*$F$2*(1+$F$4)^A4998-(1+$F$3)^A4998</f>
        <v>-1065.07004350444</v>
      </c>
      <c r="C4998" s="22" t="n">
        <f aca="false">IF(AND(B4998&gt;=0,B4997&lt;0),1,0)</f>
        <v>0</v>
      </c>
    </row>
    <row r="4999" customFormat="false" ht="12.8" hidden="false" customHeight="false" outlineLevel="0" collapsed="false">
      <c r="A4999" s="24" t="n">
        <f aca="false">A4998-0.01</f>
        <v>50.0499999999844</v>
      </c>
      <c r="B4999" s="21" t="n">
        <f aca="false">1+$F$3*$F$2*(1+$F$4)^A4999-(1+$F$3)^A4999</f>
        <v>-1063.55429061329</v>
      </c>
      <c r="C4999" s="22" t="n">
        <f aca="false">IF(AND(B4999&gt;=0,B4998&lt;0),1,0)</f>
        <v>0</v>
      </c>
    </row>
    <row r="5000" customFormat="false" ht="12.8" hidden="false" customHeight="false" outlineLevel="0" collapsed="false">
      <c r="A5000" s="24" t="n">
        <f aca="false">A4999-0.01</f>
        <v>50.0399999999844</v>
      </c>
      <c r="B5000" s="21" t="n">
        <f aca="false">1+$F$3*$F$2*(1+$F$4)^A5000-(1+$F$3)^A5000</f>
        <v>-1062.04066521031</v>
      </c>
      <c r="C5000" s="22" t="n">
        <f aca="false">IF(AND(B5000&gt;=0,B4999&lt;0),1,0)</f>
        <v>0</v>
      </c>
    </row>
    <row r="5001" customFormat="false" ht="12.8" hidden="false" customHeight="false" outlineLevel="0" collapsed="false">
      <c r="A5001" s="24" t="n">
        <f aca="false">A5000-0.01</f>
        <v>50.0299999999844</v>
      </c>
      <c r="B5001" s="21" t="n">
        <f aca="false">1+$F$3*$F$2*(1+$F$4)^A5001-(1+$F$3)^A5001</f>
        <v>-1060.52916432003</v>
      </c>
      <c r="C5001" s="22" t="n">
        <f aca="false">IF(AND(B5001&gt;=0,B5000&lt;0),1,0)</f>
        <v>0</v>
      </c>
    </row>
    <row r="5002" customFormat="false" ht="12.8" hidden="false" customHeight="false" outlineLevel="0" collapsed="false">
      <c r="A5002" s="24" t="n">
        <f aca="false">A5001-0.01</f>
        <v>50.0199999999844</v>
      </c>
      <c r="B5002" s="21" t="n">
        <f aca="false">1+$F$3*$F$2*(1+$F$4)^A5002-(1+$F$3)^A5002</f>
        <v>-1059.01978497115</v>
      </c>
      <c r="C5002" s="22" t="n">
        <f aca="false">IF(AND(B5002&gt;=0,B5001&lt;0),1,0)</f>
        <v>0</v>
      </c>
    </row>
    <row r="5003" customFormat="false" ht="12.8" hidden="false" customHeight="false" outlineLevel="0" collapsed="false">
      <c r="A5003" s="24" t="n">
        <f aca="false">A5002-0.01</f>
        <v>50.0099999999844</v>
      </c>
      <c r="B5003" s="21" t="n">
        <f aca="false">1+$F$3*$F$2*(1+$F$4)^A5003-(1+$F$3)^A5003</f>
        <v>-1057.51252419649</v>
      </c>
      <c r="C5003" s="22" t="n">
        <f aca="false">IF(AND(B5003&gt;=0,B5002&lt;0),1,0)</f>
        <v>0</v>
      </c>
    </row>
    <row r="5004" customFormat="false" ht="12.8" hidden="false" customHeight="false" outlineLevel="0" collapsed="false">
      <c r="A5004" s="24" t="n">
        <f aca="false">A5003-0.01</f>
        <v>49.9999999999844</v>
      </c>
      <c r="B5004" s="21" t="n">
        <f aca="false">1+$F$3*$F$2*(1+$F$4)^A5004-(1+$F$3)^A5004</f>
        <v>-1056.00737903306</v>
      </c>
      <c r="C5004" s="22" t="n">
        <f aca="false">IF(AND(B5004&gt;=0,B5003&lt;0),1,0)</f>
        <v>0</v>
      </c>
    </row>
    <row r="5005" customFormat="false" ht="12.8" hidden="false" customHeight="false" outlineLevel="0" collapsed="false">
      <c r="A5005" s="24" t="n">
        <f aca="false">A5004-0.01</f>
        <v>49.9899999999844</v>
      </c>
      <c r="B5005" s="21" t="n">
        <f aca="false">1+$F$3*$F$2*(1+$F$4)^A5005-(1+$F$3)^A5005</f>
        <v>-1054.50434652197</v>
      </c>
      <c r="C5005" s="22" t="n">
        <f aca="false">IF(AND(B5005&gt;=0,B5004&lt;0),1,0)</f>
        <v>0</v>
      </c>
    </row>
    <row r="5006" customFormat="false" ht="12.8" hidden="false" customHeight="false" outlineLevel="0" collapsed="false">
      <c r="A5006" s="24" t="n">
        <f aca="false">A5005-0.01</f>
        <v>49.9799999999844</v>
      </c>
      <c r="B5006" s="21" t="n">
        <f aca="false">1+$F$3*$F$2*(1+$F$4)^A5006-(1+$F$3)^A5006</f>
        <v>-1053.00342370849</v>
      </c>
      <c r="C5006" s="22" t="n">
        <f aca="false">IF(AND(B5006&gt;=0,B5005&lt;0),1,0)</f>
        <v>0</v>
      </c>
    </row>
    <row r="5007" customFormat="false" ht="12.8" hidden="false" customHeight="false" outlineLevel="0" collapsed="false">
      <c r="A5007" s="24" t="n">
        <f aca="false">A5006-0.01</f>
        <v>49.9699999999844</v>
      </c>
      <c r="B5007" s="21" t="n">
        <f aca="false">1+$F$3*$F$2*(1+$F$4)^A5007-(1+$F$3)^A5007</f>
        <v>-1051.504607642</v>
      </c>
      <c r="C5007" s="22" t="n">
        <f aca="false">IF(AND(B5007&gt;=0,B5006&lt;0),1,0)</f>
        <v>0</v>
      </c>
    </row>
    <row r="5008" customFormat="false" ht="12.8" hidden="false" customHeight="false" outlineLevel="0" collapsed="false">
      <c r="A5008" s="24" t="n">
        <f aca="false">A5007-0.01</f>
        <v>49.9599999999844</v>
      </c>
      <c r="B5008" s="21" t="n">
        <f aca="false">1+$F$3*$F$2*(1+$F$4)^A5008-(1+$F$3)^A5008</f>
        <v>-1050.00789537602</v>
      </c>
      <c r="C5008" s="22" t="n">
        <f aca="false">IF(AND(B5008&gt;=0,B5007&lt;0),1,0)</f>
        <v>0</v>
      </c>
    </row>
    <row r="5009" customFormat="false" ht="12.8" hidden="false" customHeight="false" outlineLevel="0" collapsed="false">
      <c r="A5009" s="24" t="n">
        <f aca="false">A5008-0.01</f>
        <v>49.9499999999844</v>
      </c>
      <c r="B5009" s="21" t="n">
        <f aca="false">1+$F$3*$F$2*(1+$F$4)^A5009-(1+$F$3)^A5009</f>
        <v>-1048.51328396817</v>
      </c>
      <c r="C5009" s="22" t="n">
        <f aca="false">IF(AND(B5009&gt;=0,B5008&lt;0),1,0)</f>
        <v>0</v>
      </c>
    </row>
    <row r="5010" customFormat="false" ht="12.8" hidden="false" customHeight="false" outlineLevel="0" collapsed="false">
      <c r="A5010" s="24" t="n">
        <f aca="false">A5009-0.01</f>
        <v>49.9399999999844</v>
      </c>
      <c r="B5010" s="21" t="n">
        <f aca="false">1+$F$3*$F$2*(1+$F$4)^A5010-(1+$F$3)^A5010</f>
        <v>-1047.0207704802</v>
      </c>
      <c r="C5010" s="22" t="n">
        <f aca="false">IF(AND(B5010&gt;=0,B5009&lt;0),1,0)</f>
        <v>0</v>
      </c>
    </row>
    <row r="5011" customFormat="false" ht="12.8" hidden="false" customHeight="false" outlineLevel="0" collapsed="false">
      <c r="A5011" s="24" t="n">
        <f aca="false">A5010-0.01</f>
        <v>49.9299999999844</v>
      </c>
      <c r="B5011" s="21" t="n">
        <f aca="false">1+$F$3*$F$2*(1+$F$4)^A5011-(1+$F$3)^A5011</f>
        <v>-1045.53035197795</v>
      </c>
      <c r="C5011" s="22" t="n">
        <f aca="false">IF(AND(B5011&gt;=0,B5010&lt;0),1,0)</f>
        <v>0</v>
      </c>
    </row>
    <row r="5012" customFormat="false" ht="12.8" hidden="false" customHeight="false" outlineLevel="0" collapsed="false">
      <c r="A5012" s="24" t="n">
        <f aca="false">A5011-0.01</f>
        <v>49.9199999999844</v>
      </c>
      <c r="B5012" s="21" t="n">
        <f aca="false">1+$F$3*$F$2*(1+$F$4)^A5012-(1+$F$3)^A5012</f>
        <v>-1044.04202553135</v>
      </c>
      <c r="C5012" s="22" t="n">
        <f aca="false">IF(AND(B5012&gt;=0,B5011&lt;0),1,0)</f>
        <v>0</v>
      </c>
    </row>
    <row r="5013" customFormat="false" ht="12.8" hidden="false" customHeight="false" outlineLevel="0" collapsed="false">
      <c r="A5013" s="24" t="n">
        <f aca="false">A5012-0.01</f>
        <v>49.9099999999844</v>
      </c>
      <c r="B5013" s="21" t="n">
        <f aca="false">1+$F$3*$F$2*(1+$F$4)^A5013-(1+$F$3)^A5013</f>
        <v>-1042.55578821446</v>
      </c>
      <c r="C5013" s="22" t="n">
        <f aca="false">IF(AND(B5013&gt;=0,B5012&lt;0),1,0)</f>
        <v>0</v>
      </c>
    </row>
    <row r="5014" customFormat="false" ht="12.8" hidden="false" customHeight="false" outlineLevel="0" collapsed="false">
      <c r="A5014" s="24" t="n">
        <f aca="false">A5013-0.01</f>
        <v>49.8999999999844</v>
      </c>
      <c r="B5014" s="21" t="n">
        <f aca="false">1+$F$3*$F$2*(1+$F$4)^A5014-(1+$F$3)^A5014</f>
        <v>-1041.07163710539</v>
      </c>
      <c r="C5014" s="22" t="n">
        <f aca="false">IF(AND(B5014&gt;=0,B5013&lt;0),1,0)</f>
        <v>0</v>
      </c>
    </row>
    <row r="5015" customFormat="false" ht="12.8" hidden="false" customHeight="false" outlineLevel="0" collapsed="false">
      <c r="A5015" s="24" t="n">
        <f aca="false">A5014-0.01</f>
        <v>49.8899999999844</v>
      </c>
      <c r="B5015" s="21" t="n">
        <f aca="false">1+$F$3*$F$2*(1+$F$4)^A5015-(1+$F$3)^A5015</f>
        <v>-1039.58956928636</v>
      </c>
      <c r="C5015" s="22" t="n">
        <f aca="false">IF(AND(B5015&gt;=0,B5014&lt;0),1,0)</f>
        <v>0</v>
      </c>
    </row>
    <row r="5016" customFormat="false" ht="12.8" hidden="false" customHeight="false" outlineLevel="0" collapsed="false">
      <c r="A5016" s="24" t="n">
        <f aca="false">A5015-0.01</f>
        <v>49.8799999999844</v>
      </c>
      <c r="B5016" s="21" t="n">
        <f aca="false">1+$F$3*$F$2*(1+$F$4)^A5016-(1+$F$3)^A5016</f>
        <v>-1038.10958184365</v>
      </c>
      <c r="C5016" s="22" t="n">
        <f aca="false">IF(AND(B5016&gt;=0,B5015&lt;0),1,0)</f>
        <v>0</v>
      </c>
    </row>
    <row r="5017" customFormat="false" ht="12.8" hidden="false" customHeight="false" outlineLevel="0" collapsed="false">
      <c r="A5017" s="24" t="n">
        <f aca="false">A5016-0.01</f>
        <v>49.8699999999844</v>
      </c>
      <c r="B5017" s="21" t="n">
        <f aca="false">1+$F$3*$F$2*(1+$F$4)^A5017-(1+$F$3)^A5017</f>
        <v>-1036.63167186761</v>
      </c>
      <c r="C5017" s="22" t="n">
        <f aca="false">IF(AND(B5017&gt;=0,B5016&lt;0),1,0)</f>
        <v>0</v>
      </c>
    </row>
    <row r="5018" customFormat="false" ht="12.8" hidden="false" customHeight="false" outlineLevel="0" collapsed="false">
      <c r="A5018" s="24" t="n">
        <f aca="false">A5017-0.01</f>
        <v>49.8599999999844</v>
      </c>
      <c r="B5018" s="21" t="n">
        <f aca="false">1+$F$3*$F$2*(1+$F$4)^A5018-(1+$F$3)^A5018</f>
        <v>-1035.15583645268</v>
      </c>
      <c r="C5018" s="22" t="n">
        <f aca="false">IF(AND(B5018&gt;=0,B5017&lt;0),1,0)</f>
        <v>0</v>
      </c>
    </row>
    <row r="5019" customFormat="false" ht="12.8" hidden="false" customHeight="false" outlineLevel="0" collapsed="false">
      <c r="A5019" s="24" t="n">
        <f aca="false">A5018-0.01</f>
        <v>49.8499999999844</v>
      </c>
      <c r="B5019" s="21" t="n">
        <f aca="false">1+$F$3*$F$2*(1+$F$4)^A5019-(1+$F$3)^A5019</f>
        <v>-1033.68207269732</v>
      </c>
      <c r="C5019" s="22" t="n">
        <f aca="false">IF(AND(B5019&gt;=0,B5018&lt;0),1,0)</f>
        <v>0</v>
      </c>
    </row>
    <row r="5020" customFormat="false" ht="12.8" hidden="false" customHeight="false" outlineLevel="0" collapsed="false">
      <c r="A5020" s="24" t="n">
        <f aca="false">A5019-0.01</f>
        <v>49.8399999999844</v>
      </c>
      <c r="B5020" s="21" t="n">
        <f aca="false">1+$F$3*$F$2*(1+$F$4)^A5020-(1+$F$3)^A5020</f>
        <v>-1032.21037770407</v>
      </c>
      <c r="C5020" s="22" t="n">
        <f aca="false">IF(AND(B5020&gt;=0,B5019&lt;0),1,0)</f>
        <v>0</v>
      </c>
    </row>
    <row r="5021" customFormat="false" ht="12.8" hidden="false" customHeight="false" outlineLevel="0" collapsed="false">
      <c r="A5021" s="24" t="n">
        <f aca="false">A5020-0.01</f>
        <v>49.8299999999844</v>
      </c>
      <c r="B5021" s="21" t="n">
        <f aca="false">1+$F$3*$F$2*(1+$F$4)^A5021-(1+$F$3)^A5021</f>
        <v>-1030.74074857953</v>
      </c>
      <c r="C5021" s="22" t="n">
        <f aca="false">IF(AND(B5021&gt;=0,B5020&lt;0),1,0)</f>
        <v>0</v>
      </c>
    </row>
    <row r="5022" customFormat="false" ht="12.8" hidden="false" customHeight="false" outlineLevel="0" collapsed="false">
      <c r="A5022" s="24" t="n">
        <f aca="false">A5021-0.01</f>
        <v>49.8199999999844</v>
      </c>
      <c r="B5022" s="21" t="n">
        <f aca="false">1+$F$3*$F$2*(1+$F$4)^A5022-(1+$F$3)^A5022</f>
        <v>-1029.27318243431</v>
      </c>
      <c r="C5022" s="22" t="n">
        <f aca="false">IF(AND(B5022&gt;=0,B5021&lt;0),1,0)</f>
        <v>0</v>
      </c>
    </row>
    <row r="5023" customFormat="false" ht="12.8" hidden="false" customHeight="false" outlineLevel="0" collapsed="false">
      <c r="A5023" s="24" t="n">
        <f aca="false">A5022-0.01</f>
        <v>49.8099999999844</v>
      </c>
      <c r="B5023" s="21" t="n">
        <f aca="false">1+$F$3*$F$2*(1+$F$4)^A5023-(1+$F$3)^A5023</f>
        <v>-1027.80767638307</v>
      </c>
      <c r="C5023" s="22" t="n">
        <f aca="false">IF(AND(B5023&gt;=0,B5022&lt;0),1,0)</f>
        <v>0</v>
      </c>
    </row>
    <row r="5024" customFormat="false" ht="12.8" hidden="false" customHeight="false" outlineLevel="0" collapsed="false">
      <c r="A5024" s="24" t="n">
        <f aca="false">A5023-0.01</f>
        <v>49.7999999999844</v>
      </c>
      <c r="B5024" s="21" t="n">
        <f aca="false">1+$F$3*$F$2*(1+$F$4)^A5024-(1+$F$3)^A5024</f>
        <v>-1026.34422754452</v>
      </c>
      <c r="C5024" s="22" t="n">
        <f aca="false">IF(AND(B5024&gt;=0,B5023&lt;0),1,0)</f>
        <v>0</v>
      </c>
    </row>
    <row r="5025" customFormat="false" ht="12.8" hidden="false" customHeight="false" outlineLevel="0" collapsed="false">
      <c r="A5025" s="24" t="n">
        <f aca="false">A5024-0.01</f>
        <v>49.7899999999844</v>
      </c>
      <c r="B5025" s="21" t="n">
        <f aca="false">1+$F$3*$F$2*(1+$F$4)^A5025-(1+$F$3)^A5025</f>
        <v>-1024.88283304137</v>
      </c>
      <c r="C5025" s="22" t="n">
        <f aca="false">IF(AND(B5025&gt;=0,B5024&lt;0),1,0)</f>
        <v>0</v>
      </c>
    </row>
    <row r="5026" customFormat="false" ht="12.8" hidden="false" customHeight="false" outlineLevel="0" collapsed="false">
      <c r="A5026" s="24" t="n">
        <f aca="false">A5025-0.01</f>
        <v>49.7799999999844</v>
      </c>
      <c r="B5026" s="21" t="n">
        <f aca="false">1+$F$3*$F$2*(1+$F$4)^A5026-(1+$F$3)^A5026</f>
        <v>-1023.42349000037</v>
      </c>
      <c r="C5026" s="22" t="n">
        <f aca="false">IF(AND(B5026&gt;=0,B5025&lt;0),1,0)</f>
        <v>0</v>
      </c>
    </row>
    <row r="5027" customFormat="false" ht="12.8" hidden="false" customHeight="false" outlineLevel="0" collapsed="false">
      <c r="A5027" s="24" t="n">
        <f aca="false">A5026-0.01</f>
        <v>49.7699999999844</v>
      </c>
      <c r="B5027" s="21" t="n">
        <f aca="false">1+$F$3*$F$2*(1+$F$4)^A5027-(1+$F$3)^A5027</f>
        <v>-1021.96619555226</v>
      </c>
      <c r="C5027" s="22" t="n">
        <f aca="false">IF(AND(B5027&gt;=0,B5026&lt;0),1,0)</f>
        <v>0</v>
      </c>
    </row>
    <row r="5028" customFormat="false" ht="12.8" hidden="false" customHeight="false" outlineLevel="0" collapsed="false">
      <c r="A5028" s="24" t="n">
        <f aca="false">A5027-0.01</f>
        <v>49.7599999999844</v>
      </c>
      <c r="B5028" s="21" t="n">
        <f aca="false">1+$F$3*$F$2*(1+$F$4)^A5028-(1+$F$3)^A5028</f>
        <v>-1020.51094683182</v>
      </c>
      <c r="C5028" s="22" t="n">
        <f aca="false">IF(AND(B5028&gt;=0,B5027&lt;0),1,0)</f>
        <v>0</v>
      </c>
    </row>
    <row r="5029" customFormat="false" ht="12.8" hidden="false" customHeight="false" outlineLevel="0" collapsed="false">
      <c r="A5029" s="24" t="n">
        <f aca="false">A5028-0.01</f>
        <v>49.7499999999844</v>
      </c>
      <c r="B5029" s="21" t="n">
        <f aca="false">1+$F$3*$F$2*(1+$F$4)^A5029-(1+$F$3)^A5029</f>
        <v>-1019.05774097781</v>
      </c>
      <c r="C5029" s="22" t="n">
        <f aca="false">IF(AND(B5029&gt;=0,B5028&lt;0),1,0)</f>
        <v>0</v>
      </c>
    </row>
    <row r="5030" customFormat="false" ht="12.8" hidden="false" customHeight="false" outlineLevel="0" collapsed="false">
      <c r="A5030" s="24" t="n">
        <f aca="false">A5029-0.01</f>
        <v>49.7399999999844</v>
      </c>
      <c r="B5030" s="21" t="n">
        <f aca="false">1+$F$3*$F$2*(1+$F$4)^A5030-(1+$F$3)^A5030</f>
        <v>-1017.60657513299</v>
      </c>
      <c r="C5030" s="22" t="n">
        <f aca="false">IF(AND(B5030&gt;=0,B5029&lt;0),1,0)</f>
        <v>0</v>
      </c>
    </row>
    <row r="5031" customFormat="false" ht="12.8" hidden="false" customHeight="false" outlineLevel="0" collapsed="false">
      <c r="A5031" s="24" t="n">
        <f aca="false">A5030-0.01</f>
        <v>49.7299999999844</v>
      </c>
      <c r="B5031" s="21" t="n">
        <f aca="false">1+$F$3*$F$2*(1+$F$4)^A5031-(1+$F$3)^A5031</f>
        <v>-1016.15744644412</v>
      </c>
      <c r="C5031" s="22" t="n">
        <f aca="false">IF(AND(B5031&gt;=0,B5030&lt;0),1,0)</f>
        <v>0</v>
      </c>
    </row>
    <row r="5032" customFormat="false" ht="12.8" hidden="false" customHeight="false" outlineLevel="0" collapsed="false">
      <c r="A5032" s="24" t="n">
        <f aca="false">A5031-0.01</f>
        <v>49.7199999999844</v>
      </c>
      <c r="B5032" s="21" t="n">
        <f aca="false">1+$F$3*$F$2*(1+$F$4)^A5032-(1+$F$3)^A5032</f>
        <v>-1014.71035206195</v>
      </c>
      <c r="C5032" s="22" t="n">
        <f aca="false">IF(AND(B5032&gt;=0,B5031&lt;0),1,0)</f>
        <v>0</v>
      </c>
    </row>
    <row r="5033" customFormat="false" ht="12.8" hidden="false" customHeight="false" outlineLevel="0" collapsed="false">
      <c r="A5033" s="24" t="n">
        <f aca="false">A5032-0.01</f>
        <v>49.7099999999844</v>
      </c>
      <c r="B5033" s="21" t="n">
        <f aca="false">1+$F$3*$F$2*(1+$F$4)^A5033-(1+$F$3)^A5033</f>
        <v>-1013.2652891412</v>
      </c>
      <c r="C5033" s="22" t="n">
        <f aca="false">IF(AND(B5033&gt;=0,B5032&lt;0),1,0)</f>
        <v>0</v>
      </c>
    </row>
    <row r="5034" customFormat="false" ht="12.8" hidden="false" customHeight="false" outlineLevel="0" collapsed="false">
      <c r="A5034" s="24" t="n">
        <f aca="false">A5033-0.01</f>
        <v>49.6999999999844</v>
      </c>
      <c r="B5034" s="21" t="n">
        <f aca="false">1+$F$3*$F$2*(1+$F$4)^A5034-(1+$F$3)^A5034</f>
        <v>-1011.82225484058</v>
      </c>
      <c r="C5034" s="22" t="n">
        <f aca="false">IF(AND(B5034&gt;=0,B5033&lt;0),1,0)</f>
        <v>0</v>
      </c>
    </row>
    <row r="5035" customFormat="false" ht="12.8" hidden="false" customHeight="false" outlineLevel="0" collapsed="false">
      <c r="A5035" s="24" t="n">
        <f aca="false">A5034-0.01</f>
        <v>49.6899999999844</v>
      </c>
      <c r="B5035" s="21" t="n">
        <f aca="false">1+$F$3*$F$2*(1+$F$4)^A5035-(1+$F$3)^A5035</f>
        <v>-1010.38124632274</v>
      </c>
      <c r="C5035" s="22" t="n">
        <f aca="false">IF(AND(B5035&gt;=0,B5034&lt;0),1,0)</f>
        <v>0</v>
      </c>
    </row>
    <row r="5036" customFormat="false" ht="12.8" hidden="false" customHeight="false" outlineLevel="0" collapsed="false">
      <c r="A5036" s="24" t="n">
        <f aca="false">A5035-0.01</f>
        <v>49.6799999999844</v>
      </c>
      <c r="B5036" s="21" t="n">
        <f aca="false">1+$F$3*$F$2*(1+$F$4)^A5036-(1+$F$3)^A5036</f>
        <v>-1008.94226075433</v>
      </c>
      <c r="C5036" s="22" t="n">
        <f aca="false">IF(AND(B5036&gt;=0,B5035&lt;0),1,0)</f>
        <v>0</v>
      </c>
    </row>
    <row r="5037" customFormat="false" ht="12.8" hidden="false" customHeight="false" outlineLevel="0" collapsed="false">
      <c r="A5037" s="24" t="n">
        <f aca="false">A5036-0.01</f>
        <v>49.6699999999844</v>
      </c>
      <c r="B5037" s="21" t="n">
        <f aca="false">1+$F$3*$F$2*(1+$F$4)^A5037-(1+$F$3)^A5037</f>
        <v>-1007.50529530594</v>
      </c>
      <c r="C5037" s="22" t="n">
        <f aca="false">IF(AND(B5037&gt;=0,B5036&lt;0),1,0)</f>
        <v>0</v>
      </c>
    </row>
    <row r="5038" customFormat="false" ht="12.8" hidden="false" customHeight="false" outlineLevel="0" collapsed="false">
      <c r="A5038" s="24" t="n">
        <f aca="false">A5037-0.01</f>
        <v>49.6599999999844</v>
      </c>
      <c r="B5038" s="21" t="n">
        <f aca="false">1+$F$3*$F$2*(1+$F$4)^A5038-(1+$F$3)^A5038</f>
        <v>-1006.07034715211</v>
      </c>
      <c r="C5038" s="22" t="n">
        <f aca="false">IF(AND(B5038&gt;=0,B5037&lt;0),1,0)</f>
        <v>0</v>
      </c>
    </row>
    <row r="5039" customFormat="false" ht="12.8" hidden="false" customHeight="false" outlineLevel="0" collapsed="false">
      <c r="A5039" s="24" t="n">
        <f aca="false">A5038-0.01</f>
        <v>49.6499999999844</v>
      </c>
      <c r="B5039" s="21" t="n">
        <f aca="false">1+$F$3*$F$2*(1+$F$4)^A5039-(1+$F$3)^A5039</f>
        <v>-1004.63741347134</v>
      </c>
      <c r="C5039" s="22" t="n">
        <f aca="false">IF(AND(B5039&gt;=0,B5038&lt;0),1,0)</f>
        <v>0</v>
      </c>
    </row>
    <row r="5040" customFormat="false" ht="12.8" hidden="false" customHeight="false" outlineLevel="0" collapsed="false">
      <c r="A5040" s="24" t="n">
        <f aca="false">A5039-0.01</f>
        <v>49.6399999999844</v>
      </c>
      <c r="B5040" s="21" t="n">
        <f aca="false">1+$F$3*$F$2*(1+$F$4)^A5040-(1+$F$3)^A5040</f>
        <v>-1003.20649144607</v>
      </c>
      <c r="C5040" s="22" t="n">
        <f aca="false">IF(AND(B5040&gt;=0,B5039&lt;0),1,0)</f>
        <v>0</v>
      </c>
    </row>
    <row r="5041" customFormat="false" ht="12.8" hidden="false" customHeight="false" outlineLevel="0" collapsed="false">
      <c r="A5041" s="24" t="n">
        <f aca="false">A5040-0.01</f>
        <v>49.6299999999845</v>
      </c>
      <c r="B5041" s="21" t="n">
        <f aca="false">1+$F$3*$F$2*(1+$F$4)^A5041-(1+$F$3)^A5041</f>
        <v>-1001.77757826266</v>
      </c>
      <c r="C5041" s="22" t="n">
        <f aca="false">IF(AND(B5041&gt;=0,B5040&lt;0),1,0)</f>
        <v>0</v>
      </c>
    </row>
    <row r="5042" customFormat="false" ht="12.8" hidden="false" customHeight="false" outlineLevel="0" collapsed="false">
      <c r="A5042" s="24" t="n">
        <f aca="false">A5041-0.01</f>
        <v>49.6199999999845</v>
      </c>
      <c r="B5042" s="21" t="n">
        <f aca="false">1+$F$3*$F$2*(1+$F$4)^A5042-(1+$F$3)^A5042</f>
        <v>-1000.35067111143</v>
      </c>
      <c r="C5042" s="22" t="n">
        <f aca="false">IF(AND(B5042&gt;=0,B5041&lt;0),1,0)</f>
        <v>0</v>
      </c>
    </row>
    <row r="5043" customFormat="false" ht="12.8" hidden="false" customHeight="false" outlineLevel="0" collapsed="false">
      <c r="A5043" s="24" t="n">
        <f aca="false">A5042-0.01</f>
        <v>49.6099999999845</v>
      </c>
      <c r="B5043" s="21" t="n">
        <f aca="false">1+$F$3*$F$2*(1+$F$4)^A5043-(1+$F$3)^A5043</f>
        <v>-998.925767186608</v>
      </c>
      <c r="C5043" s="22" t="n">
        <f aca="false">IF(AND(B5043&gt;=0,B5042&lt;0),1,0)</f>
        <v>0</v>
      </c>
    </row>
    <row r="5044" customFormat="false" ht="12.8" hidden="false" customHeight="false" outlineLevel="0" collapsed="false">
      <c r="A5044" s="24" t="n">
        <f aca="false">A5043-0.01</f>
        <v>49.5999999999845</v>
      </c>
      <c r="B5044" s="21" t="n">
        <f aca="false">1+$F$3*$F$2*(1+$F$4)^A5044-(1+$F$3)^A5044</f>
        <v>-997.502863686335</v>
      </c>
      <c r="C5044" s="22" t="n">
        <f aca="false">IF(AND(B5044&gt;=0,B5043&lt;0),1,0)</f>
        <v>0</v>
      </c>
    </row>
    <row r="5045" customFormat="false" ht="12.8" hidden="false" customHeight="false" outlineLevel="0" collapsed="false">
      <c r="A5045" s="24" t="n">
        <f aca="false">A5044-0.01</f>
        <v>49.5899999999845</v>
      </c>
      <c r="B5045" s="21" t="n">
        <f aca="false">1+$F$3*$F$2*(1+$F$4)^A5045-(1+$F$3)^A5045</f>
        <v>-996.081957812682</v>
      </c>
      <c r="C5045" s="22" t="n">
        <f aca="false">IF(AND(B5045&gt;=0,B5044&lt;0),1,0)</f>
        <v>0</v>
      </c>
    </row>
    <row r="5046" customFormat="false" ht="12.8" hidden="false" customHeight="false" outlineLevel="0" collapsed="false">
      <c r="A5046" s="24" t="n">
        <f aca="false">A5045-0.01</f>
        <v>49.5799999999845</v>
      </c>
      <c r="B5046" s="21" t="n">
        <f aca="false">1+$F$3*$F$2*(1+$F$4)^A5046-(1+$F$3)^A5046</f>
        <v>-994.663046771622</v>
      </c>
      <c r="C5046" s="22" t="n">
        <f aca="false">IF(AND(B5046&gt;=0,B5045&lt;0),1,0)</f>
        <v>0</v>
      </c>
    </row>
    <row r="5047" customFormat="false" ht="12.8" hidden="false" customHeight="false" outlineLevel="0" collapsed="false">
      <c r="A5047" s="24" t="n">
        <f aca="false">A5046-0.01</f>
        <v>49.5699999999845</v>
      </c>
      <c r="B5047" s="21" t="n">
        <f aca="false">1+$F$3*$F$2*(1+$F$4)^A5047-(1+$F$3)^A5047</f>
        <v>-993.246127773034</v>
      </c>
      <c r="C5047" s="22" t="n">
        <f aca="false">IF(AND(B5047&gt;=0,B5046&lt;0),1,0)</f>
        <v>0</v>
      </c>
    </row>
    <row r="5048" customFormat="false" ht="12.8" hidden="false" customHeight="false" outlineLevel="0" collapsed="false">
      <c r="A5048" s="24" t="n">
        <f aca="false">A5047-0.01</f>
        <v>49.5599999999845</v>
      </c>
      <c r="B5048" s="21" t="n">
        <f aca="false">1+$F$3*$F$2*(1+$F$4)^A5048-(1+$F$3)^A5048</f>
        <v>-991.831198030695</v>
      </c>
      <c r="C5048" s="22" t="n">
        <f aca="false">IF(AND(B5048&gt;=0,B5047&lt;0),1,0)</f>
        <v>0</v>
      </c>
    </row>
    <row r="5049" customFormat="false" ht="12.8" hidden="false" customHeight="false" outlineLevel="0" collapsed="false">
      <c r="A5049" s="24" t="n">
        <f aca="false">A5048-0.01</f>
        <v>49.5499999999845</v>
      </c>
      <c r="B5049" s="21" t="n">
        <f aca="false">1+$F$3*$F$2*(1+$F$4)^A5049-(1+$F$3)^A5049</f>
        <v>-990.418254762274</v>
      </c>
      <c r="C5049" s="22" t="n">
        <f aca="false">IF(AND(B5049&gt;=0,B5048&lt;0),1,0)</f>
        <v>0</v>
      </c>
    </row>
    <row r="5050" customFormat="false" ht="12.8" hidden="false" customHeight="false" outlineLevel="0" collapsed="false">
      <c r="A5050" s="24" t="n">
        <f aca="false">A5049-0.01</f>
        <v>49.5399999999845</v>
      </c>
      <c r="B5050" s="21" t="n">
        <f aca="false">1+$F$3*$F$2*(1+$F$4)^A5050-(1+$F$3)^A5050</f>
        <v>-989.007295189328</v>
      </c>
      <c r="C5050" s="22" t="n">
        <f aca="false">IF(AND(B5050&gt;=0,B5049&lt;0),1,0)</f>
        <v>0</v>
      </c>
    </row>
    <row r="5051" customFormat="false" ht="12.8" hidden="false" customHeight="false" outlineLevel="0" collapsed="false">
      <c r="A5051" s="24" t="n">
        <f aca="false">A5050-0.01</f>
        <v>49.5299999999845</v>
      </c>
      <c r="B5051" s="21" t="n">
        <f aca="false">1+$F$3*$F$2*(1+$F$4)^A5051-(1+$F$3)^A5051</f>
        <v>-987.598316537297</v>
      </c>
      <c r="C5051" s="22" t="n">
        <f aca="false">IF(AND(B5051&gt;=0,B5050&lt;0),1,0)</f>
        <v>0</v>
      </c>
    </row>
    <row r="5052" customFormat="false" ht="12.8" hidden="false" customHeight="false" outlineLevel="0" collapsed="false">
      <c r="A5052" s="24" t="n">
        <f aca="false">A5051-0.01</f>
        <v>49.5199999999845</v>
      </c>
      <c r="B5052" s="21" t="n">
        <f aca="false">1+$F$3*$F$2*(1+$F$4)^A5052-(1+$F$3)^A5052</f>
        <v>-986.191316035496</v>
      </c>
      <c r="C5052" s="22" t="n">
        <f aca="false">IF(AND(B5052&gt;=0,B5051&lt;0),1,0)</f>
        <v>0</v>
      </c>
    </row>
    <row r="5053" customFormat="false" ht="12.8" hidden="false" customHeight="false" outlineLevel="0" collapsed="false">
      <c r="A5053" s="24" t="n">
        <f aca="false">A5052-0.01</f>
        <v>49.5099999999845</v>
      </c>
      <c r="B5053" s="21" t="n">
        <f aca="false">1+$F$3*$F$2*(1+$F$4)^A5053-(1+$F$3)^A5053</f>
        <v>-984.786290917113</v>
      </c>
      <c r="C5053" s="22" t="n">
        <f aca="false">IF(AND(B5053&gt;=0,B5052&lt;0),1,0)</f>
        <v>0</v>
      </c>
    </row>
    <row r="5054" customFormat="false" ht="12.8" hidden="false" customHeight="false" outlineLevel="0" collapsed="false">
      <c r="A5054" s="24" t="n">
        <f aca="false">A5053-0.01</f>
        <v>49.4999999999845</v>
      </c>
      <c r="B5054" s="21" t="n">
        <f aca="false">1+$F$3*$F$2*(1+$F$4)^A5054-(1+$F$3)^A5054</f>
        <v>-983.383238419201</v>
      </c>
      <c r="C5054" s="22" t="n">
        <f aca="false">IF(AND(B5054&gt;=0,B5053&lt;0),1,0)</f>
        <v>0</v>
      </c>
    </row>
    <row r="5055" customFormat="false" ht="12.8" hidden="false" customHeight="false" outlineLevel="0" collapsed="false">
      <c r="A5055" s="24" t="n">
        <f aca="false">A5054-0.01</f>
        <v>49.4899999999845</v>
      </c>
      <c r="B5055" s="21" t="n">
        <f aca="false">1+$F$3*$F$2*(1+$F$4)^A5055-(1+$F$3)^A5055</f>
        <v>-981.982155782672</v>
      </c>
      <c r="C5055" s="22" t="n">
        <f aca="false">IF(AND(B5055&gt;=0,B5054&lt;0),1,0)</f>
        <v>0</v>
      </c>
    </row>
    <row r="5056" customFormat="false" ht="12.8" hidden="false" customHeight="false" outlineLevel="0" collapsed="false">
      <c r="A5056" s="24" t="n">
        <f aca="false">A5055-0.01</f>
        <v>49.4799999999845</v>
      </c>
      <c r="B5056" s="21" t="n">
        <f aca="false">1+$F$3*$F$2*(1+$F$4)^A5056-(1+$F$3)^A5056</f>
        <v>-980.583040252296</v>
      </c>
      <c r="C5056" s="22" t="n">
        <f aca="false">IF(AND(B5056&gt;=0,B5055&lt;0),1,0)</f>
        <v>0</v>
      </c>
    </row>
    <row r="5057" customFormat="false" ht="12.8" hidden="false" customHeight="false" outlineLevel="0" collapsed="false">
      <c r="A5057" s="24" t="n">
        <f aca="false">A5056-0.01</f>
        <v>49.4699999999845</v>
      </c>
      <c r="B5057" s="21" t="n">
        <f aca="false">1+$F$3*$F$2*(1+$F$4)^A5057-(1+$F$3)^A5057</f>
        <v>-979.185889076691</v>
      </c>
      <c r="C5057" s="22" t="n">
        <f aca="false">IF(AND(B5057&gt;=0,B5056&lt;0),1,0)</f>
        <v>0</v>
      </c>
    </row>
    <row r="5058" customFormat="false" ht="12.8" hidden="false" customHeight="false" outlineLevel="0" collapsed="false">
      <c r="A5058" s="24" t="n">
        <f aca="false">A5057-0.01</f>
        <v>49.4599999999845</v>
      </c>
      <c r="B5058" s="21" t="n">
        <f aca="false">1+$F$3*$F$2*(1+$F$4)^A5058-(1+$F$3)^A5058</f>
        <v>-977.790699508319</v>
      </c>
      <c r="C5058" s="22" t="n">
        <f aca="false">IF(AND(B5058&gt;=0,B5057&lt;0),1,0)</f>
        <v>0</v>
      </c>
    </row>
    <row r="5059" customFormat="false" ht="12.8" hidden="false" customHeight="false" outlineLevel="0" collapsed="false">
      <c r="A5059" s="24" t="n">
        <f aca="false">A5058-0.01</f>
        <v>49.4499999999845</v>
      </c>
      <c r="B5059" s="21" t="n">
        <f aca="false">1+$F$3*$F$2*(1+$F$4)^A5059-(1+$F$3)^A5059</f>
        <v>-976.397468803481</v>
      </c>
      <c r="C5059" s="22" t="n">
        <f aca="false">IF(AND(B5059&gt;=0,B5058&lt;0),1,0)</f>
        <v>0</v>
      </c>
    </row>
    <row r="5060" customFormat="false" ht="12.8" hidden="false" customHeight="false" outlineLevel="0" collapsed="false">
      <c r="A5060" s="24" t="n">
        <f aca="false">A5059-0.01</f>
        <v>49.4399999999845</v>
      </c>
      <c r="B5060" s="21" t="n">
        <f aca="false">1+$F$3*$F$2*(1+$F$4)^A5060-(1+$F$3)^A5060</f>
        <v>-975.006194222313</v>
      </c>
      <c r="C5060" s="22" t="n">
        <f aca="false">IF(AND(B5060&gt;=0,B5059&lt;0),1,0)</f>
        <v>0</v>
      </c>
    </row>
    <row r="5061" customFormat="false" ht="12.8" hidden="false" customHeight="false" outlineLevel="0" collapsed="false">
      <c r="A5061" s="24" t="n">
        <f aca="false">A5060-0.01</f>
        <v>49.4299999999845</v>
      </c>
      <c r="B5061" s="21" t="n">
        <f aca="false">1+$F$3*$F$2*(1+$F$4)^A5061-(1+$F$3)^A5061</f>
        <v>-973.616873028776</v>
      </c>
      <c r="C5061" s="22" t="n">
        <f aca="false">IF(AND(B5061&gt;=0,B5060&lt;0),1,0)</f>
        <v>0</v>
      </c>
    </row>
    <row r="5062" customFormat="false" ht="12.8" hidden="false" customHeight="false" outlineLevel="0" collapsed="false">
      <c r="A5062" s="24" t="n">
        <f aca="false">A5061-0.01</f>
        <v>49.4199999999845</v>
      </c>
      <c r="B5062" s="21" t="n">
        <f aca="false">1+$F$3*$F$2*(1+$F$4)^A5062-(1+$F$3)^A5062</f>
        <v>-972.229502490658</v>
      </c>
      <c r="C5062" s="22" t="n">
        <f aca="false">IF(AND(B5062&gt;=0,B5061&lt;0),1,0)</f>
        <v>0</v>
      </c>
    </row>
    <row r="5063" customFormat="false" ht="12.8" hidden="false" customHeight="false" outlineLevel="0" collapsed="false">
      <c r="A5063" s="24" t="n">
        <f aca="false">A5062-0.01</f>
        <v>49.4099999999845</v>
      </c>
      <c r="B5063" s="21" t="n">
        <f aca="false">1+$F$3*$F$2*(1+$F$4)^A5063-(1+$F$3)^A5063</f>
        <v>-970.844079879562</v>
      </c>
      <c r="C5063" s="22" t="n">
        <f aca="false">IF(AND(B5063&gt;=0,B5062&lt;0),1,0)</f>
        <v>0</v>
      </c>
    </row>
    <row r="5064" customFormat="false" ht="12.8" hidden="false" customHeight="false" outlineLevel="0" collapsed="false">
      <c r="A5064" s="24" t="n">
        <f aca="false">A5063-0.01</f>
        <v>49.3999999999845</v>
      </c>
      <c r="B5064" s="21" t="n">
        <f aca="false">1+$F$3*$F$2*(1+$F$4)^A5064-(1+$F$3)^A5064</f>
        <v>-969.460602470902</v>
      </c>
      <c r="C5064" s="22" t="n">
        <f aca="false">IF(AND(B5064&gt;=0,B5063&lt;0),1,0)</f>
        <v>0</v>
      </c>
    </row>
    <row r="5065" customFormat="false" ht="12.8" hidden="false" customHeight="false" outlineLevel="0" collapsed="false">
      <c r="A5065" s="24" t="n">
        <f aca="false">A5064-0.01</f>
        <v>49.3899999999845</v>
      </c>
      <c r="B5065" s="21" t="n">
        <f aca="false">1+$F$3*$F$2*(1+$F$4)^A5065-(1+$F$3)^A5065</f>
        <v>-968.079067543903</v>
      </c>
      <c r="C5065" s="22" t="n">
        <f aca="false">IF(AND(B5065&gt;=0,B5064&lt;0),1,0)</f>
        <v>0</v>
      </c>
    </row>
    <row r="5066" customFormat="false" ht="12.8" hidden="false" customHeight="false" outlineLevel="0" collapsed="false">
      <c r="A5066" s="24" t="n">
        <f aca="false">A5065-0.01</f>
        <v>49.3799999999845</v>
      </c>
      <c r="B5066" s="21" t="n">
        <f aca="false">1+$F$3*$F$2*(1+$F$4)^A5066-(1+$F$3)^A5066</f>
        <v>-966.699472381586</v>
      </c>
      <c r="C5066" s="22" t="n">
        <f aca="false">IF(AND(B5066&gt;=0,B5065&lt;0),1,0)</f>
        <v>0</v>
      </c>
    </row>
    <row r="5067" customFormat="false" ht="12.8" hidden="false" customHeight="false" outlineLevel="0" collapsed="false">
      <c r="A5067" s="24" t="n">
        <f aca="false">A5066-0.01</f>
        <v>49.3699999999845</v>
      </c>
      <c r="B5067" s="21" t="n">
        <f aca="false">1+$F$3*$F$2*(1+$F$4)^A5067-(1+$F$3)^A5067</f>
        <v>-965.321814270774</v>
      </c>
      <c r="C5067" s="22" t="n">
        <f aca="false">IF(AND(B5067&gt;=0,B5066&lt;0),1,0)</f>
        <v>0</v>
      </c>
    </row>
    <row r="5068" customFormat="false" ht="12.8" hidden="false" customHeight="false" outlineLevel="0" collapsed="false">
      <c r="A5068" s="24" t="n">
        <f aca="false">A5067-0.01</f>
        <v>49.3599999999845</v>
      </c>
      <c r="B5068" s="21" t="n">
        <f aca="false">1+$F$3*$F$2*(1+$F$4)^A5068-(1+$F$3)^A5068</f>
        <v>-963.946090502076</v>
      </c>
      <c r="C5068" s="22" t="n">
        <f aca="false">IF(AND(B5068&gt;=0,B5067&lt;0),1,0)</f>
        <v>0</v>
      </c>
    </row>
    <row r="5069" customFormat="false" ht="12.8" hidden="false" customHeight="false" outlineLevel="0" collapsed="false">
      <c r="A5069" s="24" t="n">
        <f aca="false">A5068-0.01</f>
        <v>49.3499999999845</v>
      </c>
      <c r="B5069" s="21" t="n">
        <f aca="false">1+$F$3*$F$2*(1+$F$4)^A5069-(1+$F$3)^A5069</f>
        <v>-962.572298369891</v>
      </c>
      <c r="C5069" s="22" t="n">
        <f aca="false">IF(AND(B5069&gt;=0,B5068&lt;0),1,0)</f>
        <v>0</v>
      </c>
    </row>
    <row r="5070" customFormat="false" ht="12.8" hidden="false" customHeight="false" outlineLevel="0" collapsed="false">
      <c r="A5070" s="24" t="n">
        <f aca="false">A5069-0.01</f>
        <v>49.3399999999845</v>
      </c>
      <c r="B5070" s="21" t="n">
        <f aca="false">1+$F$3*$F$2*(1+$F$4)^A5070-(1+$F$3)^A5070</f>
        <v>-961.200435172393</v>
      </c>
      <c r="C5070" s="22" t="n">
        <f aca="false">IF(AND(B5070&gt;=0,B5069&lt;0),1,0)</f>
        <v>0</v>
      </c>
    </row>
    <row r="5071" customFormat="false" ht="12.8" hidden="false" customHeight="false" outlineLevel="0" collapsed="false">
      <c r="A5071" s="24" t="n">
        <f aca="false">A5070-0.01</f>
        <v>49.3299999999845</v>
      </c>
      <c r="B5071" s="21" t="n">
        <f aca="false">1+$F$3*$F$2*(1+$F$4)^A5071-(1+$F$3)^A5071</f>
        <v>-959.830498211537</v>
      </c>
      <c r="C5071" s="22" t="n">
        <f aca="false">IF(AND(B5071&gt;=0,B5070&lt;0),1,0)</f>
        <v>0</v>
      </c>
    </row>
    <row r="5072" customFormat="false" ht="12.8" hidden="false" customHeight="false" outlineLevel="0" collapsed="false">
      <c r="A5072" s="24" t="n">
        <f aca="false">A5071-0.01</f>
        <v>49.3199999999845</v>
      </c>
      <c r="B5072" s="21" t="n">
        <f aca="false">1+$F$3*$F$2*(1+$F$4)^A5072-(1+$F$3)^A5072</f>
        <v>-958.462484793044</v>
      </c>
      <c r="C5072" s="22" t="n">
        <f aca="false">IF(AND(B5072&gt;=0,B5071&lt;0),1,0)</f>
        <v>0</v>
      </c>
    </row>
    <row r="5073" customFormat="false" ht="12.8" hidden="false" customHeight="false" outlineLevel="0" collapsed="false">
      <c r="A5073" s="24" t="n">
        <f aca="false">A5072-0.01</f>
        <v>49.3099999999845</v>
      </c>
      <c r="B5073" s="21" t="n">
        <f aca="false">1+$F$3*$F$2*(1+$F$4)^A5073-(1+$F$3)^A5073</f>
        <v>-957.096392226399</v>
      </c>
      <c r="C5073" s="22" t="n">
        <f aca="false">IF(AND(B5073&gt;=0,B5072&lt;0),1,0)</f>
        <v>0</v>
      </c>
    </row>
    <row r="5074" customFormat="false" ht="12.8" hidden="false" customHeight="false" outlineLevel="0" collapsed="false">
      <c r="A5074" s="24" t="n">
        <f aca="false">A5073-0.01</f>
        <v>49.2999999999845</v>
      </c>
      <c r="B5074" s="21" t="n">
        <f aca="false">1+$F$3*$F$2*(1+$F$4)^A5074-(1+$F$3)^A5074</f>
        <v>-955.73221782485</v>
      </c>
      <c r="C5074" s="22" t="n">
        <f aca="false">IF(AND(B5074&gt;=0,B5073&lt;0),1,0)</f>
        <v>0</v>
      </c>
    </row>
    <row r="5075" customFormat="false" ht="12.8" hidden="false" customHeight="false" outlineLevel="0" collapsed="false">
      <c r="A5075" s="24" t="n">
        <f aca="false">A5074-0.01</f>
        <v>49.2899999999845</v>
      </c>
      <c r="B5075" s="21" t="n">
        <f aca="false">1+$F$3*$F$2*(1+$F$4)^A5075-(1+$F$3)^A5075</f>
        <v>-954.369958905395</v>
      </c>
      <c r="C5075" s="22" t="n">
        <f aca="false">IF(AND(B5075&gt;=0,B5074&lt;0),1,0)</f>
        <v>0</v>
      </c>
    </row>
    <row r="5076" customFormat="false" ht="12.8" hidden="false" customHeight="false" outlineLevel="0" collapsed="false">
      <c r="A5076" s="24" t="n">
        <f aca="false">A5075-0.01</f>
        <v>49.2799999999845</v>
      </c>
      <c r="B5076" s="21" t="n">
        <f aca="false">1+$F$3*$F$2*(1+$F$4)^A5076-(1+$F$3)^A5076</f>
        <v>-953.009612788783</v>
      </c>
      <c r="C5076" s="22" t="n">
        <f aca="false">IF(AND(B5076&gt;=0,B5075&lt;0),1,0)</f>
        <v>0</v>
      </c>
    </row>
    <row r="5077" customFormat="false" ht="12.8" hidden="false" customHeight="false" outlineLevel="0" collapsed="false">
      <c r="A5077" s="24" t="n">
        <f aca="false">A5076-0.01</f>
        <v>49.2699999999845</v>
      </c>
      <c r="B5077" s="21" t="n">
        <f aca="false">1+$F$3*$F$2*(1+$F$4)^A5077-(1+$F$3)^A5077</f>
        <v>-951.651176799506</v>
      </c>
      <c r="C5077" s="22" t="n">
        <f aca="false">IF(AND(B5077&gt;=0,B5076&lt;0),1,0)</f>
        <v>0</v>
      </c>
    </row>
    <row r="5078" customFormat="false" ht="12.8" hidden="false" customHeight="false" outlineLevel="0" collapsed="false">
      <c r="A5078" s="24" t="n">
        <f aca="false">A5077-0.01</f>
        <v>49.2599999999845</v>
      </c>
      <c r="B5078" s="21" t="n">
        <f aca="false">1+$F$3*$F$2*(1+$F$4)^A5078-(1+$F$3)^A5078</f>
        <v>-950.294648265795</v>
      </c>
      <c r="C5078" s="22" t="n">
        <f aca="false">IF(AND(B5078&gt;=0,B5077&lt;0),1,0)</f>
        <v>0</v>
      </c>
    </row>
    <row r="5079" customFormat="false" ht="12.8" hidden="false" customHeight="false" outlineLevel="0" collapsed="false">
      <c r="A5079" s="24" t="n">
        <f aca="false">A5078-0.01</f>
        <v>49.2499999999845</v>
      </c>
      <c r="B5079" s="21" t="n">
        <f aca="false">1+$F$3*$F$2*(1+$F$4)^A5079-(1+$F$3)^A5079</f>
        <v>-948.940024519613</v>
      </c>
      <c r="C5079" s="22" t="n">
        <f aca="false">IF(AND(B5079&gt;=0,B5078&lt;0),1,0)</f>
        <v>0</v>
      </c>
    </row>
    <row r="5080" customFormat="false" ht="12.8" hidden="false" customHeight="false" outlineLevel="0" collapsed="false">
      <c r="A5080" s="24" t="n">
        <f aca="false">A5079-0.01</f>
        <v>49.2399999999845</v>
      </c>
      <c r="B5080" s="21" t="n">
        <f aca="false">1+$F$3*$F$2*(1+$F$4)^A5080-(1+$F$3)^A5080</f>
        <v>-947.587302896651</v>
      </c>
      <c r="C5080" s="22" t="n">
        <f aca="false">IF(AND(B5080&gt;=0,B5079&lt;0),1,0)</f>
        <v>0</v>
      </c>
    </row>
    <row r="5081" customFormat="false" ht="12.8" hidden="false" customHeight="false" outlineLevel="0" collapsed="false">
      <c r="A5081" s="24" t="n">
        <f aca="false">A5080-0.01</f>
        <v>49.2299999999845</v>
      </c>
      <c r="B5081" s="21" t="n">
        <f aca="false">1+$F$3*$F$2*(1+$F$4)^A5081-(1+$F$3)^A5081</f>
        <v>-946.236480736322</v>
      </c>
      <c r="C5081" s="22" t="n">
        <f aca="false">IF(AND(B5081&gt;=0,B5080&lt;0),1,0)</f>
        <v>0</v>
      </c>
    </row>
    <row r="5082" customFormat="false" ht="12.8" hidden="false" customHeight="false" outlineLevel="0" collapsed="false">
      <c r="A5082" s="24" t="n">
        <f aca="false">A5081-0.01</f>
        <v>49.2199999999845</v>
      </c>
      <c r="B5082" s="21" t="n">
        <f aca="false">1+$F$3*$F$2*(1+$F$4)^A5082-(1+$F$3)^A5082</f>
        <v>-944.887555381759</v>
      </c>
      <c r="C5082" s="22" t="n">
        <f aca="false">IF(AND(B5082&gt;=0,B5081&lt;0),1,0)</f>
        <v>0</v>
      </c>
    </row>
    <row r="5083" customFormat="false" ht="12.8" hidden="false" customHeight="false" outlineLevel="0" collapsed="false">
      <c r="A5083" s="24" t="n">
        <f aca="false">A5082-0.01</f>
        <v>49.2099999999845</v>
      </c>
      <c r="B5083" s="21" t="n">
        <f aca="false">1+$F$3*$F$2*(1+$F$4)^A5083-(1+$F$3)^A5083</f>
        <v>-943.540524179805</v>
      </c>
      <c r="C5083" s="22" t="n">
        <f aca="false">IF(AND(B5083&gt;=0,B5082&lt;0),1,0)</f>
        <v>0</v>
      </c>
    </row>
    <row r="5084" customFormat="false" ht="12.8" hidden="false" customHeight="false" outlineLevel="0" collapsed="false">
      <c r="A5084" s="24" t="n">
        <f aca="false">A5083-0.01</f>
        <v>49.1999999999845</v>
      </c>
      <c r="B5084" s="21" t="n">
        <f aca="false">1+$F$3*$F$2*(1+$F$4)^A5084-(1+$F$3)^A5084</f>
        <v>-942.195384481011</v>
      </c>
      <c r="C5084" s="22" t="n">
        <f aca="false">IF(AND(B5084&gt;=0,B5083&lt;0),1,0)</f>
        <v>0</v>
      </c>
    </row>
    <row r="5085" customFormat="false" ht="12.8" hidden="false" customHeight="false" outlineLevel="0" collapsed="false">
      <c r="A5085" s="24" t="n">
        <f aca="false">A5084-0.01</f>
        <v>49.1899999999845</v>
      </c>
      <c r="B5085" s="21" t="n">
        <f aca="false">1+$F$3*$F$2*(1+$F$4)^A5085-(1+$F$3)^A5085</f>
        <v>-940.852133639628</v>
      </c>
      <c r="C5085" s="22" t="n">
        <f aca="false">IF(AND(B5085&gt;=0,B5084&lt;0),1,0)</f>
        <v>0</v>
      </c>
    </row>
    <row r="5086" customFormat="false" ht="12.8" hidden="false" customHeight="false" outlineLevel="0" collapsed="false">
      <c r="A5086" s="24" t="n">
        <f aca="false">A5085-0.01</f>
        <v>49.1799999999845</v>
      </c>
      <c r="B5086" s="21" t="n">
        <f aca="false">1+$F$3*$F$2*(1+$F$4)^A5086-(1+$F$3)^A5086</f>
        <v>-939.510769013608</v>
      </c>
      <c r="C5086" s="22" t="n">
        <f aca="false">IF(AND(B5086&gt;=0,B5085&lt;0),1,0)</f>
        <v>0</v>
      </c>
    </row>
    <row r="5087" customFormat="false" ht="12.8" hidden="false" customHeight="false" outlineLevel="0" collapsed="false">
      <c r="A5087" s="24" t="n">
        <f aca="false">A5086-0.01</f>
        <v>49.1699999999845</v>
      </c>
      <c r="B5087" s="21" t="n">
        <f aca="false">1+$F$3*$F$2*(1+$F$4)^A5087-(1+$F$3)^A5087</f>
        <v>-938.17128796459</v>
      </c>
      <c r="C5087" s="22" t="n">
        <f aca="false">IF(AND(B5087&gt;=0,B5086&lt;0),1,0)</f>
        <v>0</v>
      </c>
    </row>
    <row r="5088" customFormat="false" ht="12.8" hidden="false" customHeight="false" outlineLevel="0" collapsed="false">
      <c r="A5088" s="24" t="n">
        <f aca="false">A5087-0.01</f>
        <v>49.1599999999845</v>
      </c>
      <c r="B5088" s="21" t="n">
        <f aca="false">1+$F$3*$F$2*(1+$F$4)^A5088-(1+$F$3)^A5088</f>
        <v>-936.833687857901</v>
      </c>
      <c r="C5088" s="22" t="n">
        <f aca="false">IF(AND(B5088&gt;=0,B5087&lt;0),1,0)</f>
        <v>0</v>
      </c>
    </row>
    <row r="5089" customFormat="false" ht="12.8" hidden="false" customHeight="false" outlineLevel="0" collapsed="false">
      <c r="A5089" s="24" t="n">
        <f aca="false">A5088-0.01</f>
        <v>49.1499999999845</v>
      </c>
      <c r="B5089" s="21" t="n">
        <f aca="false">1+$F$3*$F$2*(1+$F$4)^A5089-(1+$F$3)^A5089</f>
        <v>-935.497966062551</v>
      </c>
      <c r="C5089" s="22" t="n">
        <f aca="false">IF(AND(B5089&gt;=0,B5088&lt;0),1,0)</f>
        <v>0</v>
      </c>
    </row>
    <row r="5090" customFormat="false" ht="12.8" hidden="false" customHeight="false" outlineLevel="0" collapsed="false">
      <c r="A5090" s="24" t="n">
        <f aca="false">A5089-0.01</f>
        <v>49.1399999999845</v>
      </c>
      <c r="B5090" s="21" t="n">
        <f aca="false">1+$F$3*$F$2*(1+$F$4)^A5090-(1+$F$3)^A5090</f>
        <v>-934.164119951225</v>
      </c>
      <c r="C5090" s="22" t="n">
        <f aca="false">IF(AND(B5090&gt;=0,B5089&lt;0),1,0)</f>
        <v>0</v>
      </c>
    </row>
    <row r="5091" customFormat="false" ht="12.8" hidden="false" customHeight="false" outlineLevel="0" collapsed="false">
      <c r="A5091" s="24" t="n">
        <f aca="false">A5090-0.01</f>
        <v>49.1299999999846</v>
      </c>
      <c r="B5091" s="21" t="n">
        <f aca="false">1+$F$3*$F$2*(1+$F$4)^A5091-(1+$F$3)^A5091</f>
        <v>-932.832146900277</v>
      </c>
      <c r="C5091" s="22" t="n">
        <f aca="false">IF(AND(B5091&gt;=0,B5090&lt;0),1,0)</f>
        <v>0</v>
      </c>
    </row>
    <row r="5092" customFormat="false" ht="12.8" hidden="false" customHeight="false" outlineLevel="0" collapsed="false">
      <c r="A5092" s="24" t="n">
        <f aca="false">A5091-0.01</f>
        <v>49.1199999999846</v>
      </c>
      <c r="B5092" s="21" t="n">
        <f aca="false">1+$F$3*$F$2*(1+$F$4)^A5092-(1+$F$3)^A5092</f>
        <v>-931.502044289729</v>
      </c>
      <c r="C5092" s="22" t="n">
        <f aca="false">IF(AND(B5092&gt;=0,B5091&lt;0),1,0)</f>
        <v>0</v>
      </c>
    </row>
    <row r="5093" customFormat="false" ht="12.8" hidden="false" customHeight="false" outlineLevel="0" collapsed="false">
      <c r="A5093" s="24" t="n">
        <f aca="false">A5092-0.01</f>
        <v>49.1099999999846</v>
      </c>
      <c r="B5093" s="21" t="n">
        <f aca="false">1+$F$3*$F$2*(1+$F$4)^A5093-(1+$F$3)^A5093</f>
        <v>-930.173809503264</v>
      </c>
      <c r="C5093" s="22" t="n">
        <f aca="false">IF(AND(B5093&gt;=0,B5092&lt;0),1,0)</f>
        <v>0</v>
      </c>
    </row>
    <row r="5094" customFormat="false" ht="12.8" hidden="false" customHeight="false" outlineLevel="0" collapsed="false">
      <c r="A5094" s="24" t="n">
        <f aca="false">A5093-0.01</f>
        <v>49.0999999999846</v>
      </c>
      <c r="B5094" s="21" t="n">
        <f aca="false">1+$F$3*$F$2*(1+$F$4)^A5094-(1+$F$3)^A5094</f>
        <v>-928.847439928219</v>
      </c>
      <c r="C5094" s="22" t="n">
        <f aca="false">IF(AND(B5094&gt;=0,B5093&lt;0),1,0)</f>
        <v>0</v>
      </c>
    </row>
    <row r="5095" customFormat="false" ht="12.8" hidden="false" customHeight="false" outlineLevel="0" collapsed="false">
      <c r="A5095" s="24" t="n">
        <f aca="false">A5094-0.01</f>
        <v>49.0899999999846</v>
      </c>
      <c r="B5095" s="21" t="n">
        <f aca="false">1+$F$3*$F$2*(1+$F$4)^A5095-(1+$F$3)^A5095</f>
        <v>-927.522932955584</v>
      </c>
      <c r="C5095" s="22" t="n">
        <f aca="false">IF(AND(B5095&gt;=0,B5094&lt;0),1,0)</f>
        <v>0</v>
      </c>
    </row>
    <row r="5096" customFormat="false" ht="12.8" hidden="false" customHeight="false" outlineLevel="0" collapsed="false">
      <c r="A5096" s="24" t="n">
        <f aca="false">A5095-0.01</f>
        <v>49.0799999999846</v>
      </c>
      <c r="B5096" s="21" t="n">
        <f aca="false">1+$F$3*$F$2*(1+$F$4)^A5096-(1+$F$3)^A5096</f>
        <v>-926.200285979991</v>
      </c>
      <c r="C5096" s="22" t="n">
        <f aca="false">IF(AND(B5096&gt;=0,B5095&lt;0),1,0)</f>
        <v>0</v>
      </c>
    </row>
    <row r="5097" customFormat="false" ht="12.8" hidden="false" customHeight="false" outlineLevel="0" collapsed="false">
      <c r="A5097" s="24" t="n">
        <f aca="false">A5096-0.01</f>
        <v>49.0699999999846</v>
      </c>
      <c r="B5097" s="21" t="n">
        <f aca="false">1+$F$3*$F$2*(1+$F$4)^A5097-(1+$F$3)^A5097</f>
        <v>-924.879496399715</v>
      </c>
      <c r="C5097" s="22" t="n">
        <f aca="false">IF(AND(B5097&gt;=0,B5096&lt;0),1,0)</f>
        <v>0</v>
      </c>
    </row>
    <row r="5098" customFormat="false" ht="12.8" hidden="false" customHeight="false" outlineLevel="0" collapsed="false">
      <c r="A5098" s="24" t="n">
        <f aca="false">A5097-0.01</f>
        <v>49.0599999999846</v>
      </c>
      <c r="B5098" s="21" t="n">
        <f aca="false">1+$F$3*$F$2*(1+$F$4)^A5098-(1+$F$3)^A5098</f>
        <v>-923.560561616665</v>
      </c>
      <c r="C5098" s="22" t="n">
        <f aca="false">IF(AND(B5098&gt;=0,B5097&lt;0),1,0)</f>
        <v>0</v>
      </c>
    </row>
    <row r="5099" customFormat="false" ht="12.8" hidden="false" customHeight="false" outlineLevel="0" collapsed="false">
      <c r="A5099" s="24" t="n">
        <f aca="false">A5098-0.01</f>
        <v>49.0499999999846</v>
      </c>
      <c r="B5099" s="21" t="n">
        <f aca="false">1+$F$3*$F$2*(1+$F$4)^A5099-(1+$F$3)^A5099</f>
        <v>-922.243479036382</v>
      </c>
      <c r="C5099" s="22" t="n">
        <f aca="false">IF(AND(B5099&gt;=0,B5098&lt;0),1,0)</f>
        <v>0</v>
      </c>
    </row>
    <row r="5100" customFormat="false" ht="12.8" hidden="false" customHeight="false" outlineLevel="0" collapsed="false">
      <c r="A5100" s="24" t="n">
        <f aca="false">A5099-0.01</f>
        <v>49.0399999999846</v>
      </c>
      <c r="B5100" s="21" t="n">
        <f aca="false">1+$F$3*$F$2*(1+$F$4)^A5100-(1+$F$3)^A5100</f>
        <v>-920.928246068028</v>
      </c>
      <c r="C5100" s="22" t="n">
        <f aca="false">IF(AND(B5100&gt;=0,B5099&lt;0),1,0)</f>
        <v>0</v>
      </c>
    </row>
    <row r="5101" customFormat="false" ht="12.8" hidden="false" customHeight="false" outlineLevel="0" collapsed="false">
      <c r="A5101" s="24" t="n">
        <f aca="false">A5100-0.01</f>
        <v>49.0299999999846</v>
      </c>
      <c r="B5101" s="21" t="n">
        <f aca="false">1+$F$3*$F$2*(1+$F$4)^A5101-(1+$F$3)^A5101</f>
        <v>-919.61486012439</v>
      </c>
      <c r="C5101" s="22" t="n">
        <f aca="false">IF(AND(B5101&gt;=0,B5100&lt;0),1,0)</f>
        <v>0</v>
      </c>
    </row>
    <row r="5102" customFormat="false" ht="12.8" hidden="false" customHeight="false" outlineLevel="0" collapsed="false">
      <c r="A5102" s="24" t="n">
        <f aca="false">A5101-0.01</f>
        <v>49.0199999999846</v>
      </c>
      <c r="B5102" s="21" t="n">
        <f aca="false">1+$F$3*$F$2*(1+$F$4)^A5102-(1+$F$3)^A5102</f>
        <v>-918.303318621867</v>
      </c>
      <c r="C5102" s="22" t="n">
        <f aca="false">IF(AND(B5102&gt;=0,B5101&lt;0),1,0)</f>
        <v>0</v>
      </c>
    </row>
    <row r="5103" customFormat="false" ht="12.8" hidden="false" customHeight="false" outlineLevel="0" collapsed="false">
      <c r="A5103" s="24" t="n">
        <f aca="false">A5102-0.01</f>
        <v>49.0099999999846</v>
      </c>
      <c r="B5103" s="21" t="n">
        <f aca="false">1+$F$3*$F$2*(1+$F$4)^A5103-(1+$F$3)^A5103</f>
        <v>-916.993618980468</v>
      </c>
      <c r="C5103" s="22" t="n">
        <f aca="false">IF(AND(B5103&gt;=0,B5102&lt;0),1,0)</f>
        <v>0</v>
      </c>
    </row>
    <row r="5104" customFormat="false" ht="12.8" hidden="false" customHeight="false" outlineLevel="0" collapsed="false">
      <c r="A5104" s="24" t="n">
        <f aca="false">A5103-0.01</f>
        <v>48.9999999999846</v>
      </c>
      <c r="B5104" s="21" t="n">
        <f aca="false">1+$F$3*$F$2*(1+$F$4)^A5104-(1+$F$3)^A5104</f>
        <v>-915.685758623809</v>
      </c>
      <c r="C5104" s="22" t="n">
        <f aca="false">IF(AND(B5104&gt;=0,B5103&lt;0),1,0)</f>
        <v>0</v>
      </c>
    </row>
    <row r="5105" customFormat="false" ht="12.8" hidden="false" customHeight="false" outlineLevel="0" collapsed="false">
      <c r="A5105" s="24" t="n">
        <f aca="false">A5104-0.01</f>
        <v>48.9899999999846</v>
      </c>
      <c r="B5105" s="21" t="n">
        <f aca="false">1+$F$3*$F$2*(1+$F$4)^A5105-(1+$F$3)^A5105</f>
        <v>-914.379734979102</v>
      </c>
      <c r="C5105" s="22" t="n">
        <f aca="false">IF(AND(B5105&gt;=0,B5104&lt;0),1,0)</f>
        <v>0</v>
      </c>
    </row>
    <row r="5106" customFormat="false" ht="12.8" hidden="false" customHeight="false" outlineLevel="0" collapsed="false">
      <c r="A5106" s="24" t="n">
        <f aca="false">A5105-0.01</f>
        <v>48.9799999999846</v>
      </c>
      <c r="B5106" s="21" t="n">
        <f aca="false">1+$F$3*$F$2*(1+$F$4)^A5106-(1+$F$3)^A5106</f>
        <v>-913.075545477158</v>
      </c>
      <c r="C5106" s="22" t="n">
        <f aca="false">IF(AND(B5106&gt;=0,B5105&lt;0),1,0)</f>
        <v>0</v>
      </c>
    </row>
    <row r="5107" customFormat="false" ht="12.8" hidden="false" customHeight="false" outlineLevel="0" collapsed="false">
      <c r="A5107" s="24" t="n">
        <f aca="false">A5106-0.01</f>
        <v>48.9699999999846</v>
      </c>
      <c r="B5107" s="21" t="n">
        <f aca="false">1+$F$3*$F$2*(1+$F$4)^A5107-(1+$F$3)^A5107</f>
        <v>-911.773187552375</v>
      </c>
      <c r="C5107" s="22" t="n">
        <f aca="false">IF(AND(B5107&gt;=0,B5106&lt;0),1,0)</f>
        <v>0</v>
      </c>
    </row>
    <row r="5108" customFormat="false" ht="12.8" hidden="false" customHeight="false" outlineLevel="0" collapsed="false">
      <c r="A5108" s="24" t="n">
        <f aca="false">A5107-0.01</f>
        <v>48.9599999999846</v>
      </c>
      <c r="B5108" s="21" t="n">
        <f aca="false">1+$F$3*$F$2*(1+$F$4)^A5108-(1+$F$3)^A5108</f>
        <v>-910.472658642737</v>
      </c>
      <c r="C5108" s="22" t="n">
        <f aca="false">IF(AND(B5108&gt;=0,B5107&lt;0),1,0)</f>
        <v>0</v>
      </c>
    </row>
    <row r="5109" customFormat="false" ht="12.8" hidden="false" customHeight="false" outlineLevel="0" collapsed="false">
      <c r="A5109" s="24" t="n">
        <f aca="false">A5108-0.01</f>
        <v>48.9499999999846</v>
      </c>
      <c r="B5109" s="21" t="n">
        <f aca="false">1+$F$3*$F$2*(1+$F$4)^A5109-(1+$F$3)^A5109</f>
        <v>-909.173956189808</v>
      </c>
      <c r="C5109" s="22" t="n">
        <f aca="false">IF(AND(B5109&gt;=0,B5108&lt;0),1,0)</f>
        <v>0</v>
      </c>
    </row>
    <row r="5110" customFormat="false" ht="12.8" hidden="false" customHeight="false" outlineLevel="0" collapsed="false">
      <c r="A5110" s="24" t="n">
        <f aca="false">A5109-0.01</f>
        <v>48.9399999999846</v>
      </c>
      <c r="B5110" s="21" t="n">
        <f aca="false">1+$F$3*$F$2*(1+$F$4)^A5110-(1+$F$3)^A5110</f>
        <v>-907.877077638725</v>
      </c>
      <c r="C5110" s="22" t="n">
        <f aca="false">IF(AND(B5110&gt;=0,B5109&lt;0),1,0)</f>
        <v>0</v>
      </c>
    </row>
    <row r="5111" customFormat="false" ht="12.8" hidden="false" customHeight="false" outlineLevel="0" collapsed="false">
      <c r="A5111" s="24" t="n">
        <f aca="false">A5110-0.01</f>
        <v>48.9299999999846</v>
      </c>
      <c r="B5111" s="21" t="n">
        <f aca="false">1+$F$3*$F$2*(1+$F$4)^A5111-(1+$F$3)^A5111</f>
        <v>-906.582020438197</v>
      </c>
      <c r="C5111" s="22" t="n">
        <f aca="false">IF(AND(B5111&gt;=0,B5110&lt;0),1,0)</f>
        <v>0</v>
      </c>
    </row>
    <row r="5112" customFormat="false" ht="12.8" hidden="false" customHeight="false" outlineLevel="0" collapsed="false">
      <c r="A5112" s="24" t="n">
        <f aca="false">A5111-0.01</f>
        <v>48.9199999999846</v>
      </c>
      <c r="B5112" s="21" t="n">
        <f aca="false">1+$F$3*$F$2*(1+$F$4)^A5112-(1+$F$3)^A5112</f>
        <v>-905.288782040496</v>
      </c>
      <c r="C5112" s="22" t="n">
        <f aca="false">IF(AND(B5112&gt;=0,B5111&lt;0),1,0)</f>
        <v>0</v>
      </c>
    </row>
    <row r="5113" customFormat="false" ht="12.8" hidden="false" customHeight="false" outlineLevel="0" collapsed="false">
      <c r="A5113" s="24" t="n">
        <f aca="false">A5112-0.01</f>
        <v>48.9099999999846</v>
      </c>
      <c r="B5113" s="21" t="n">
        <f aca="false">1+$F$3*$F$2*(1+$F$4)^A5113-(1+$F$3)^A5113</f>
        <v>-903.997359901456</v>
      </c>
      <c r="C5113" s="22" t="n">
        <f aca="false">IF(AND(B5113&gt;=0,B5112&lt;0),1,0)</f>
        <v>0</v>
      </c>
    </row>
    <row r="5114" customFormat="false" ht="12.8" hidden="false" customHeight="false" outlineLevel="0" collapsed="false">
      <c r="A5114" s="24" t="n">
        <f aca="false">A5113-0.01</f>
        <v>48.8999999999846</v>
      </c>
      <c r="B5114" s="21" t="n">
        <f aca="false">1+$F$3*$F$2*(1+$F$4)^A5114-(1+$F$3)^A5114</f>
        <v>-902.707751480463</v>
      </c>
      <c r="C5114" s="22" t="n">
        <f aca="false">IF(AND(B5114&gt;=0,B5113&lt;0),1,0)</f>
        <v>0</v>
      </c>
    </row>
    <row r="5115" customFormat="false" ht="12.8" hidden="false" customHeight="false" outlineLevel="0" collapsed="false">
      <c r="A5115" s="24" t="n">
        <f aca="false">A5114-0.01</f>
        <v>48.8899999999846</v>
      </c>
      <c r="B5115" s="21" t="n">
        <f aca="false">1+$F$3*$F$2*(1+$F$4)^A5115-(1+$F$3)^A5115</f>
        <v>-901.419954240456</v>
      </c>
      <c r="C5115" s="22" t="n">
        <f aca="false">IF(AND(B5115&gt;=0,B5114&lt;0),1,0)</f>
        <v>0</v>
      </c>
    </row>
    <row r="5116" customFormat="false" ht="12.8" hidden="false" customHeight="false" outlineLevel="0" collapsed="false">
      <c r="A5116" s="24" t="n">
        <f aca="false">A5115-0.01</f>
        <v>48.8799999999846</v>
      </c>
      <c r="B5116" s="21" t="n">
        <f aca="false">1+$F$3*$F$2*(1+$F$4)^A5116-(1+$F$3)^A5116</f>
        <v>-900.133965647915</v>
      </c>
      <c r="C5116" s="22" t="n">
        <f aca="false">IF(AND(B5116&gt;=0,B5115&lt;0),1,0)</f>
        <v>0</v>
      </c>
    </row>
    <row r="5117" customFormat="false" ht="12.8" hidden="false" customHeight="false" outlineLevel="0" collapsed="false">
      <c r="A5117" s="24" t="n">
        <f aca="false">A5116-0.01</f>
        <v>48.8699999999846</v>
      </c>
      <c r="B5117" s="21" t="n">
        <f aca="false">1+$F$3*$F$2*(1+$F$4)^A5117-(1+$F$3)^A5117</f>
        <v>-898.849783172864</v>
      </c>
      <c r="C5117" s="22" t="n">
        <f aca="false">IF(AND(B5117&gt;=0,B5116&lt;0),1,0)</f>
        <v>0</v>
      </c>
    </row>
    <row r="5118" customFormat="false" ht="12.8" hidden="false" customHeight="false" outlineLevel="0" collapsed="false">
      <c r="A5118" s="24" t="n">
        <f aca="false">A5117-0.01</f>
        <v>48.8599999999846</v>
      </c>
      <c r="B5118" s="21" t="n">
        <f aca="false">1+$F$3*$F$2*(1+$F$4)^A5118-(1+$F$3)^A5118</f>
        <v>-897.56740428886</v>
      </c>
      <c r="C5118" s="22" t="n">
        <f aca="false">IF(AND(B5118&gt;=0,B5117&lt;0),1,0)</f>
        <v>0</v>
      </c>
    </row>
    <row r="5119" customFormat="false" ht="12.8" hidden="false" customHeight="false" outlineLevel="0" collapsed="false">
      <c r="A5119" s="24" t="n">
        <f aca="false">A5118-0.01</f>
        <v>48.8499999999846</v>
      </c>
      <c r="B5119" s="21" t="n">
        <f aca="false">1+$F$3*$F$2*(1+$F$4)^A5119-(1+$F$3)^A5119</f>
        <v>-896.28682647299</v>
      </c>
      <c r="C5119" s="22" t="n">
        <f aca="false">IF(AND(B5119&gt;=0,B5118&lt;0),1,0)</f>
        <v>0</v>
      </c>
    </row>
    <row r="5120" customFormat="false" ht="12.8" hidden="false" customHeight="false" outlineLevel="0" collapsed="false">
      <c r="A5120" s="24" t="n">
        <f aca="false">A5119-0.01</f>
        <v>48.8399999999846</v>
      </c>
      <c r="B5120" s="21" t="n">
        <f aca="false">1+$F$3*$F$2*(1+$F$4)^A5120-(1+$F$3)^A5120</f>
        <v>-895.008047205867</v>
      </c>
      <c r="C5120" s="22" t="n">
        <f aca="false">IF(AND(B5120&gt;=0,B5119&lt;0),1,0)</f>
        <v>0</v>
      </c>
    </row>
    <row r="5121" customFormat="false" ht="12.8" hidden="false" customHeight="false" outlineLevel="0" collapsed="false">
      <c r="A5121" s="24" t="n">
        <f aca="false">A5120-0.01</f>
        <v>48.8299999999846</v>
      </c>
      <c r="B5121" s="21" t="n">
        <f aca="false">1+$F$3*$F$2*(1+$F$4)^A5121-(1+$F$3)^A5121</f>
        <v>-893.731063971623</v>
      </c>
      <c r="C5121" s="22" t="n">
        <f aca="false">IF(AND(B5121&gt;=0,B5120&lt;0),1,0)</f>
        <v>0</v>
      </c>
    </row>
    <row r="5122" customFormat="false" ht="12.8" hidden="false" customHeight="false" outlineLevel="0" collapsed="false">
      <c r="A5122" s="24" t="n">
        <f aca="false">A5121-0.01</f>
        <v>48.8199999999846</v>
      </c>
      <c r="B5122" s="21" t="n">
        <f aca="false">1+$F$3*$F$2*(1+$F$4)^A5122-(1+$F$3)^A5122</f>
        <v>-892.455874257907</v>
      </c>
      <c r="C5122" s="22" t="n">
        <f aca="false">IF(AND(B5122&gt;=0,B5121&lt;0),1,0)</f>
        <v>0</v>
      </c>
    </row>
    <row r="5123" customFormat="false" ht="12.8" hidden="false" customHeight="false" outlineLevel="0" collapsed="false">
      <c r="A5123" s="24" t="n">
        <f aca="false">A5122-0.01</f>
        <v>48.8099999999846</v>
      </c>
      <c r="B5123" s="21" t="n">
        <f aca="false">1+$F$3*$F$2*(1+$F$4)^A5123-(1+$F$3)^A5123</f>
        <v>-891.182475555876</v>
      </c>
      <c r="C5123" s="22" t="n">
        <f aca="false">IF(AND(B5123&gt;=0,B5122&lt;0),1,0)</f>
        <v>0</v>
      </c>
    </row>
    <row r="5124" customFormat="false" ht="12.8" hidden="false" customHeight="false" outlineLevel="0" collapsed="false">
      <c r="A5124" s="24" t="n">
        <f aca="false">A5123-0.01</f>
        <v>48.7999999999846</v>
      </c>
      <c r="B5124" s="21" t="n">
        <f aca="false">1+$F$3*$F$2*(1+$F$4)^A5124-(1+$F$3)^A5124</f>
        <v>-889.910865360196</v>
      </c>
      <c r="C5124" s="22" t="n">
        <f aca="false">IF(AND(B5124&gt;=0,B5123&lt;0),1,0)</f>
        <v>0</v>
      </c>
    </row>
    <row r="5125" customFormat="false" ht="12.8" hidden="false" customHeight="false" outlineLevel="0" collapsed="false">
      <c r="A5125" s="24" t="n">
        <f aca="false">A5124-0.01</f>
        <v>48.7899999999846</v>
      </c>
      <c r="B5125" s="21" t="n">
        <f aca="false">1+$F$3*$F$2*(1+$F$4)^A5125-(1+$F$3)^A5125</f>
        <v>-888.641041169029</v>
      </c>
      <c r="C5125" s="22" t="n">
        <f aca="false">IF(AND(B5125&gt;=0,B5124&lt;0),1,0)</f>
        <v>0</v>
      </c>
    </row>
    <row r="5126" customFormat="false" ht="12.8" hidden="false" customHeight="false" outlineLevel="0" collapsed="false">
      <c r="A5126" s="24" t="n">
        <f aca="false">A5125-0.01</f>
        <v>48.7799999999846</v>
      </c>
      <c r="B5126" s="21" t="n">
        <f aca="false">1+$F$3*$F$2*(1+$F$4)^A5126-(1+$F$3)^A5126</f>
        <v>-887.373000484038</v>
      </c>
      <c r="C5126" s="22" t="n">
        <f aca="false">IF(AND(B5126&gt;=0,B5125&lt;0),1,0)</f>
        <v>0</v>
      </c>
    </row>
    <row r="5127" customFormat="false" ht="12.8" hidden="false" customHeight="false" outlineLevel="0" collapsed="false">
      <c r="A5127" s="24" t="n">
        <f aca="false">A5126-0.01</f>
        <v>48.7699999999846</v>
      </c>
      <c r="B5127" s="21" t="n">
        <f aca="false">1+$F$3*$F$2*(1+$F$4)^A5127-(1+$F$3)^A5127</f>
        <v>-886.106740810372</v>
      </c>
      <c r="C5127" s="22" t="n">
        <f aca="false">IF(AND(B5127&gt;=0,B5126&lt;0),1,0)</f>
        <v>0</v>
      </c>
    </row>
    <row r="5128" customFormat="false" ht="12.8" hidden="false" customHeight="false" outlineLevel="0" collapsed="false">
      <c r="A5128" s="24" t="n">
        <f aca="false">A5127-0.01</f>
        <v>48.7599999999846</v>
      </c>
      <c r="B5128" s="21" t="n">
        <f aca="false">1+$F$3*$F$2*(1+$F$4)^A5128-(1+$F$3)^A5128</f>
        <v>-884.842259656669</v>
      </c>
      <c r="C5128" s="22" t="n">
        <f aca="false">IF(AND(B5128&gt;=0,B5127&lt;0),1,0)</f>
        <v>0</v>
      </c>
    </row>
    <row r="5129" customFormat="false" ht="12.8" hidden="false" customHeight="false" outlineLevel="0" collapsed="false">
      <c r="A5129" s="24" t="n">
        <f aca="false">A5128-0.01</f>
        <v>48.7499999999846</v>
      </c>
      <c r="B5129" s="21" t="n">
        <f aca="false">1+$F$3*$F$2*(1+$F$4)^A5129-(1+$F$3)^A5129</f>
        <v>-883.579554535047</v>
      </c>
      <c r="C5129" s="22" t="n">
        <f aca="false">IF(AND(B5129&gt;=0,B5128&lt;0),1,0)</f>
        <v>0</v>
      </c>
    </row>
    <row r="5130" customFormat="false" ht="12.8" hidden="false" customHeight="false" outlineLevel="0" collapsed="false">
      <c r="A5130" s="24" t="n">
        <f aca="false">A5129-0.01</f>
        <v>48.7399999999846</v>
      </c>
      <c r="B5130" s="21" t="n">
        <f aca="false">1+$F$3*$F$2*(1+$F$4)^A5130-(1+$F$3)^A5130</f>
        <v>-882.3186229611</v>
      </c>
      <c r="C5130" s="22" t="n">
        <f aca="false">IF(AND(B5130&gt;=0,B5129&lt;0),1,0)</f>
        <v>0</v>
      </c>
    </row>
    <row r="5131" customFormat="false" ht="12.8" hidden="false" customHeight="false" outlineLevel="0" collapsed="false">
      <c r="A5131" s="24" t="n">
        <f aca="false">A5130-0.01</f>
        <v>48.7299999999846</v>
      </c>
      <c r="B5131" s="21" t="n">
        <f aca="false">1+$F$3*$F$2*(1+$F$4)^A5131-(1+$F$3)^A5131</f>
        <v>-881.059462453894</v>
      </c>
      <c r="C5131" s="22" t="n">
        <f aca="false">IF(AND(B5131&gt;=0,B5130&lt;0),1,0)</f>
        <v>0</v>
      </c>
    </row>
    <row r="5132" customFormat="false" ht="12.8" hidden="false" customHeight="false" outlineLevel="0" collapsed="false">
      <c r="A5132" s="24" t="n">
        <f aca="false">A5131-0.01</f>
        <v>48.7199999999846</v>
      </c>
      <c r="B5132" s="21" t="n">
        <f aca="false">1+$F$3*$F$2*(1+$F$4)^A5132-(1+$F$3)^A5132</f>
        <v>-879.802070535961</v>
      </c>
      <c r="C5132" s="22" t="n">
        <f aca="false">IF(AND(B5132&gt;=0,B5131&lt;0),1,0)</f>
        <v>0</v>
      </c>
    </row>
    <row r="5133" customFormat="false" ht="12.8" hidden="false" customHeight="false" outlineLevel="0" collapsed="false">
      <c r="A5133" s="24" t="n">
        <f aca="false">A5132-0.01</f>
        <v>48.7099999999846</v>
      </c>
      <c r="B5133" s="21" t="n">
        <f aca="false">1+$F$3*$F$2*(1+$F$4)^A5133-(1+$F$3)^A5133</f>
        <v>-878.546444733295</v>
      </c>
      <c r="C5133" s="22" t="n">
        <f aca="false">IF(AND(B5133&gt;=0,B5132&lt;0),1,0)</f>
        <v>0</v>
      </c>
    </row>
    <row r="5134" customFormat="false" ht="12.8" hidden="false" customHeight="false" outlineLevel="0" collapsed="false">
      <c r="A5134" s="24" t="n">
        <f aca="false">A5133-0.01</f>
        <v>48.6999999999846</v>
      </c>
      <c r="B5134" s="21" t="n">
        <f aca="false">1+$F$3*$F$2*(1+$F$4)^A5134-(1+$F$3)^A5134</f>
        <v>-877.292582575347</v>
      </c>
      <c r="C5134" s="22" t="n">
        <f aca="false">IF(AND(B5134&gt;=0,B5133&lt;0),1,0)</f>
        <v>0</v>
      </c>
    </row>
    <row r="5135" customFormat="false" ht="12.8" hidden="false" customHeight="false" outlineLevel="0" collapsed="false">
      <c r="A5135" s="24" t="n">
        <f aca="false">A5134-0.01</f>
        <v>48.6899999999846</v>
      </c>
      <c r="B5135" s="21" t="n">
        <f aca="false">1+$F$3*$F$2*(1+$F$4)^A5135-(1+$F$3)^A5135</f>
        <v>-876.04048159502</v>
      </c>
      <c r="C5135" s="22" t="n">
        <f aca="false">IF(AND(B5135&gt;=0,B5134&lt;0),1,0)</f>
        <v>0</v>
      </c>
    </row>
    <row r="5136" customFormat="false" ht="12.8" hidden="false" customHeight="false" outlineLevel="0" collapsed="false">
      <c r="A5136" s="24" t="n">
        <f aca="false">A5135-0.01</f>
        <v>48.6799999999846</v>
      </c>
      <c r="B5136" s="21" t="n">
        <f aca="false">1+$F$3*$F$2*(1+$F$4)^A5136-(1+$F$3)^A5136</f>
        <v>-874.790139328664</v>
      </c>
      <c r="C5136" s="22" t="n">
        <f aca="false">IF(AND(B5136&gt;=0,B5135&lt;0),1,0)</f>
        <v>0</v>
      </c>
    </row>
    <row r="5137" customFormat="false" ht="12.8" hidden="false" customHeight="false" outlineLevel="0" collapsed="false">
      <c r="A5137" s="24" t="n">
        <f aca="false">A5136-0.01</f>
        <v>48.6699999999846</v>
      </c>
      <c r="B5137" s="21" t="n">
        <f aca="false">1+$F$3*$F$2*(1+$F$4)^A5137-(1+$F$3)^A5137</f>
        <v>-873.54155331607</v>
      </c>
      <c r="C5137" s="22" t="n">
        <f aca="false">IF(AND(B5137&gt;=0,B5136&lt;0),1,0)</f>
        <v>0</v>
      </c>
    </row>
    <row r="5138" customFormat="false" ht="12.8" hidden="false" customHeight="false" outlineLevel="0" collapsed="false">
      <c r="A5138" s="24" t="n">
        <f aca="false">A5137-0.01</f>
        <v>48.6599999999846</v>
      </c>
      <c r="B5138" s="21" t="n">
        <f aca="false">1+$F$3*$F$2*(1+$F$4)^A5138-(1+$F$3)^A5138</f>
        <v>-872.294721100469</v>
      </c>
      <c r="C5138" s="22" t="n">
        <f aca="false">IF(AND(B5138&gt;=0,B5137&lt;0),1,0)</f>
        <v>0</v>
      </c>
    </row>
    <row r="5139" customFormat="false" ht="12.8" hidden="false" customHeight="false" outlineLevel="0" collapsed="false">
      <c r="A5139" s="24" t="n">
        <f aca="false">A5138-0.01</f>
        <v>48.6499999999846</v>
      </c>
      <c r="B5139" s="21" t="n">
        <f aca="false">1+$F$3*$F$2*(1+$F$4)^A5139-(1+$F$3)^A5139</f>
        <v>-871.049640228524</v>
      </c>
      <c r="C5139" s="22" t="n">
        <f aca="false">IF(AND(B5139&gt;=0,B5138&lt;0),1,0)</f>
        <v>0</v>
      </c>
    </row>
    <row r="5140" customFormat="false" ht="12.8" hidden="false" customHeight="false" outlineLevel="0" collapsed="false">
      <c r="A5140" s="24" t="n">
        <f aca="false">A5139-0.01</f>
        <v>48.6399999999846</v>
      </c>
      <c r="B5140" s="21" t="n">
        <f aca="false">1+$F$3*$F$2*(1+$F$4)^A5140-(1+$F$3)^A5140</f>
        <v>-869.806308250325</v>
      </c>
      <c r="C5140" s="22" t="n">
        <f aca="false">IF(AND(B5140&gt;=0,B5139&lt;0),1,0)</f>
        <v>0</v>
      </c>
    </row>
    <row r="5141" customFormat="false" ht="12.8" hidden="false" customHeight="false" outlineLevel="0" collapsed="false">
      <c r="A5141" s="24" t="n">
        <f aca="false">A5140-0.01</f>
        <v>48.6299999999847</v>
      </c>
      <c r="B5141" s="21" t="n">
        <f aca="false">1+$F$3*$F$2*(1+$F$4)^A5141-(1+$F$3)^A5141</f>
        <v>-868.564722719386</v>
      </c>
      <c r="C5141" s="22" t="n">
        <f aca="false">IF(AND(B5141&gt;=0,B5140&lt;0),1,0)</f>
        <v>0</v>
      </c>
    </row>
    <row r="5142" customFormat="false" ht="12.8" hidden="false" customHeight="false" outlineLevel="0" collapsed="false">
      <c r="A5142" s="24" t="n">
        <f aca="false">A5141-0.01</f>
        <v>48.6199999999847</v>
      </c>
      <c r="B5142" s="21" t="n">
        <f aca="false">1+$F$3*$F$2*(1+$F$4)^A5142-(1+$F$3)^A5142</f>
        <v>-867.324881192638</v>
      </c>
      <c r="C5142" s="22" t="n">
        <f aca="false">IF(AND(B5142&gt;=0,B5141&lt;0),1,0)</f>
        <v>0</v>
      </c>
    </row>
    <row r="5143" customFormat="false" ht="12.8" hidden="false" customHeight="false" outlineLevel="0" collapsed="false">
      <c r="A5143" s="24" t="n">
        <f aca="false">A5142-0.01</f>
        <v>48.6099999999847</v>
      </c>
      <c r="B5143" s="21" t="n">
        <f aca="false">1+$F$3*$F$2*(1+$F$4)^A5143-(1+$F$3)^A5143</f>
        <v>-866.086781230429</v>
      </c>
      <c r="C5143" s="22" t="n">
        <f aca="false">IF(AND(B5143&gt;=0,B5142&lt;0),1,0)</f>
        <v>0</v>
      </c>
    </row>
    <row r="5144" customFormat="false" ht="12.8" hidden="false" customHeight="false" outlineLevel="0" collapsed="false">
      <c r="A5144" s="24" t="n">
        <f aca="false">A5143-0.01</f>
        <v>48.5999999999847</v>
      </c>
      <c r="B5144" s="21" t="n">
        <f aca="false">1+$F$3*$F$2*(1+$F$4)^A5144-(1+$F$3)^A5144</f>
        <v>-864.850420396513</v>
      </c>
      <c r="C5144" s="22" t="n">
        <f aca="false">IF(AND(B5144&gt;=0,B5143&lt;0),1,0)</f>
        <v>0</v>
      </c>
    </row>
    <row r="5145" customFormat="false" ht="12.8" hidden="false" customHeight="false" outlineLevel="0" collapsed="false">
      <c r="A5145" s="24" t="n">
        <f aca="false">A5144-0.01</f>
        <v>48.5899999999847</v>
      </c>
      <c r="B5145" s="21" t="n">
        <f aca="false">1+$F$3*$F$2*(1+$F$4)^A5145-(1+$F$3)^A5145</f>
        <v>-863.615796258048</v>
      </c>
      <c r="C5145" s="22" t="n">
        <f aca="false">IF(AND(B5145&gt;=0,B5144&lt;0),1,0)</f>
        <v>0</v>
      </c>
    </row>
    <row r="5146" customFormat="false" ht="12.8" hidden="false" customHeight="false" outlineLevel="0" collapsed="false">
      <c r="A5146" s="24" t="n">
        <f aca="false">A5145-0.01</f>
        <v>48.5799999999847</v>
      </c>
      <c r="B5146" s="21" t="n">
        <f aca="false">1+$F$3*$F$2*(1+$F$4)^A5146-(1+$F$3)^A5146</f>
        <v>-862.382906385592</v>
      </c>
      <c r="C5146" s="22" t="n">
        <f aca="false">IF(AND(B5146&gt;=0,B5145&lt;0),1,0)</f>
        <v>0</v>
      </c>
    </row>
    <row r="5147" customFormat="false" ht="12.8" hidden="false" customHeight="false" outlineLevel="0" collapsed="false">
      <c r="A5147" s="24" t="n">
        <f aca="false">A5146-0.01</f>
        <v>48.5699999999847</v>
      </c>
      <c r="B5147" s="21" t="n">
        <f aca="false">1+$F$3*$F$2*(1+$F$4)^A5147-(1+$F$3)^A5147</f>
        <v>-861.151748353098</v>
      </c>
      <c r="C5147" s="22" t="n">
        <f aca="false">IF(AND(B5147&gt;=0,B5146&lt;0),1,0)</f>
        <v>0</v>
      </c>
    </row>
    <row r="5148" customFormat="false" ht="12.8" hidden="false" customHeight="false" outlineLevel="0" collapsed="false">
      <c r="A5148" s="24" t="n">
        <f aca="false">A5147-0.01</f>
        <v>48.5599999999847</v>
      </c>
      <c r="B5148" s="21" t="n">
        <f aca="false">1+$F$3*$F$2*(1+$F$4)^A5148-(1+$F$3)^A5148</f>
        <v>-859.92231973791</v>
      </c>
      <c r="C5148" s="22" t="n">
        <f aca="false">IF(AND(B5148&gt;=0,B5147&lt;0),1,0)</f>
        <v>0</v>
      </c>
    </row>
    <row r="5149" customFormat="false" ht="12.8" hidden="false" customHeight="false" outlineLevel="0" collapsed="false">
      <c r="A5149" s="24" t="n">
        <f aca="false">A5148-0.01</f>
        <v>48.5499999999847</v>
      </c>
      <c r="B5149" s="21" t="n">
        <f aca="false">1+$F$3*$F$2*(1+$F$4)^A5149-(1+$F$3)^A5149</f>
        <v>-858.694618120754</v>
      </c>
      <c r="C5149" s="22" t="n">
        <f aca="false">IF(AND(B5149&gt;=0,B5148&lt;0),1,0)</f>
        <v>0</v>
      </c>
    </row>
    <row r="5150" customFormat="false" ht="12.8" hidden="false" customHeight="false" outlineLevel="0" collapsed="false">
      <c r="A5150" s="24" t="n">
        <f aca="false">A5149-0.01</f>
        <v>48.5399999999847</v>
      </c>
      <c r="B5150" s="21" t="n">
        <f aca="false">1+$F$3*$F$2*(1+$F$4)^A5150-(1+$F$3)^A5150</f>
        <v>-857.468641085739</v>
      </c>
      <c r="C5150" s="22" t="n">
        <f aca="false">IF(AND(B5150&gt;=0,B5149&lt;0),1,0)</f>
        <v>0</v>
      </c>
    </row>
    <row r="5151" customFormat="false" ht="12.8" hidden="false" customHeight="false" outlineLevel="0" collapsed="false">
      <c r="A5151" s="24" t="n">
        <f aca="false">A5150-0.01</f>
        <v>48.5299999999847</v>
      </c>
      <c r="B5151" s="21" t="n">
        <f aca="false">1+$F$3*$F$2*(1+$F$4)^A5151-(1+$F$3)^A5151</f>
        <v>-856.244386220348</v>
      </c>
      <c r="C5151" s="22" t="n">
        <f aca="false">IF(AND(B5151&gt;=0,B5150&lt;0),1,0)</f>
        <v>0</v>
      </c>
    </row>
    <row r="5152" customFormat="false" ht="12.8" hidden="false" customHeight="false" outlineLevel="0" collapsed="false">
      <c r="A5152" s="24" t="n">
        <f aca="false">A5151-0.01</f>
        <v>48.5199999999847</v>
      </c>
      <c r="B5152" s="21" t="n">
        <f aca="false">1+$F$3*$F$2*(1+$F$4)^A5152-(1+$F$3)^A5152</f>
        <v>-855.021851115435</v>
      </c>
      <c r="C5152" s="22" t="n">
        <f aca="false">IF(AND(B5152&gt;=0,B5151&lt;0),1,0)</f>
        <v>0</v>
      </c>
    </row>
    <row r="5153" customFormat="false" ht="12.8" hidden="false" customHeight="false" outlineLevel="0" collapsed="false">
      <c r="A5153" s="24" t="n">
        <f aca="false">A5152-0.01</f>
        <v>48.5099999999847</v>
      </c>
      <c r="B5153" s="21" t="n">
        <f aca="false">1+$F$3*$F$2*(1+$F$4)^A5153-(1+$F$3)^A5153</f>
        <v>-853.801033365223</v>
      </c>
      <c r="C5153" s="22" t="n">
        <f aca="false">IF(AND(B5153&gt;=0,B5152&lt;0),1,0)</f>
        <v>0</v>
      </c>
    </row>
    <row r="5154" customFormat="false" ht="12.8" hidden="false" customHeight="false" outlineLevel="0" collapsed="false">
      <c r="A5154" s="24" t="n">
        <f aca="false">A5153-0.01</f>
        <v>48.4999999999847</v>
      </c>
      <c r="B5154" s="21" t="n">
        <f aca="false">1+$F$3*$F$2*(1+$F$4)^A5154-(1+$F$3)^A5154</f>
        <v>-852.581930567294</v>
      </c>
      <c r="C5154" s="22" t="n">
        <f aca="false">IF(AND(B5154&gt;=0,B5153&lt;0),1,0)</f>
        <v>0</v>
      </c>
    </row>
    <row r="5155" customFormat="false" ht="12.8" hidden="false" customHeight="false" outlineLevel="0" collapsed="false">
      <c r="A5155" s="24" t="n">
        <f aca="false">A5154-0.01</f>
        <v>48.4899999999847</v>
      </c>
      <c r="B5155" s="21" t="n">
        <f aca="false">1+$F$3*$F$2*(1+$F$4)^A5155-(1+$F$3)^A5155</f>
        <v>-851.364540322586</v>
      </c>
      <c r="C5155" s="22" t="n">
        <f aca="false">IF(AND(B5155&gt;=0,B5154&lt;0),1,0)</f>
        <v>0</v>
      </c>
    </row>
    <row r="5156" customFormat="false" ht="12.8" hidden="false" customHeight="false" outlineLevel="0" collapsed="false">
      <c r="A5156" s="24" t="n">
        <f aca="false">A5155-0.01</f>
        <v>48.4799999999847</v>
      </c>
      <c r="B5156" s="21" t="n">
        <f aca="false">1+$F$3*$F$2*(1+$F$4)^A5156-(1+$F$3)^A5156</f>
        <v>-850.148860235391</v>
      </c>
      <c r="C5156" s="22" t="n">
        <f aca="false">IF(AND(B5156&gt;=0,B5155&lt;0),1,0)</f>
        <v>0</v>
      </c>
    </row>
    <row r="5157" customFormat="false" ht="12.8" hidden="false" customHeight="false" outlineLevel="0" collapsed="false">
      <c r="A5157" s="24" t="n">
        <f aca="false">A5156-0.01</f>
        <v>48.4699999999847</v>
      </c>
      <c r="B5157" s="21" t="n">
        <f aca="false">1+$F$3*$F$2*(1+$F$4)^A5157-(1+$F$3)^A5157</f>
        <v>-848.934887913348</v>
      </c>
      <c r="C5157" s="22" t="n">
        <f aca="false">IF(AND(B5157&gt;=0,B5156&lt;0),1,0)</f>
        <v>0</v>
      </c>
    </row>
    <row r="5158" customFormat="false" ht="12.8" hidden="false" customHeight="false" outlineLevel="0" collapsed="false">
      <c r="A5158" s="24" t="n">
        <f aca="false">A5157-0.01</f>
        <v>48.4599999999847</v>
      </c>
      <c r="B5158" s="21" t="n">
        <f aca="false">1+$F$3*$F$2*(1+$F$4)^A5158-(1+$F$3)^A5158</f>
        <v>-847.722620967439</v>
      </c>
      <c r="C5158" s="22" t="n">
        <f aca="false">IF(AND(B5158&gt;=0,B5157&lt;0),1,0)</f>
        <v>0</v>
      </c>
    </row>
    <row r="5159" customFormat="false" ht="12.8" hidden="false" customHeight="false" outlineLevel="0" collapsed="false">
      <c r="A5159" s="24" t="n">
        <f aca="false">A5158-0.01</f>
        <v>48.4499999999847</v>
      </c>
      <c r="B5159" s="21" t="n">
        <f aca="false">1+$F$3*$F$2*(1+$F$4)^A5159-(1+$F$3)^A5159</f>
        <v>-846.512057011984</v>
      </c>
      <c r="C5159" s="22" t="n">
        <f aca="false">IF(AND(B5159&gt;=0,B5158&lt;0),1,0)</f>
        <v>0</v>
      </c>
    </row>
    <row r="5160" customFormat="false" ht="12.8" hidden="false" customHeight="false" outlineLevel="0" collapsed="false">
      <c r="A5160" s="24" t="n">
        <f aca="false">A5159-0.01</f>
        <v>48.4399999999847</v>
      </c>
      <c r="B5160" s="21" t="n">
        <f aca="false">1+$F$3*$F$2*(1+$F$4)^A5160-(1+$F$3)^A5160</f>
        <v>-845.303193664636</v>
      </c>
      <c r="C5160" s="22" t="n">
        <f aca="false">IF(AND(B5160&gt;=0,B5159&lt;0),1,0)</f>
        <v>0</v>
      </c>
    </row>
    <row r="5161" customFormat="false" ht="12.8" hidden="false" customHeight="false" outlineLevel="0" collapsed="false">
      <c r="A5161" s="24" t="n">
        <f aca="false">A5160-0.01</f>
        <v>48.4299999999847</v>
      </c>
      <c r="B5161" s="21" t="n">
        <f aca="false">1+$F$3*$F$2*(1+$F$4)^A5161-(1+$F$3)^A5161</f>
        <v>-844.096028546377</v>
      </c>
      <c r="C5161" s="22" t="n">
        <f aca="false">IF(AND(B5161&gt;=0,B5160&lt;0),1,0)</f>
        <v>0</v>
      </c>
    </row>
    <row r="5162" customFormat="false" ht="12.8" hidden="false" customHeight="false" outlineLevel="0" collapsed="false">
      <c r="A5162" s="24" t="n">
        <f aca="false">A5161-0.01</f>
        <v>48.4199999999847</v>
      </c>
      <c r="B5162" s="21" t="n">
        <f aca="false">1+$F$3*$F$2*(1+$F$4)^A5162-(1+$F$3)^A5162</f>
        <v>-842.890559281514</v>
      </c>
      <c r="C5162" s="22" t="n">
        <f aca="false">IF(AND(B5162&gt;=0,B5161&lt;0),1,0)</f>
        <v>0</v>
      </c>
    </row>
    <row r="5163" customFormat="false" ht="12.8" hidden="false" customHeight="false" outlineLevel="0" collapsed="false">
      <c r="A5163" s="24" t="n">
        <f aca="false">A5162-0.01</f>
        <v>48.4099999999847</v>
      </c>
      <c r="B5163" s="21" t="n">
        <f aca="false">1+$F$3*$F$2*(1+$F$4)^A5163-(1+$F$3)^A5163</f>
        <v>-841.686783497672</v>
      </c>
      <c r="C5163" s="22" t="n">
        <f aca="false">IF(AND(B5163&gt;=0,B5162&lt;0),1,0)</f>
        <v>0</v>
      </c>
    </row>
    <row r="5164" customFormat="false" ht="12.8" hidden="false" customHeight="false" outlineLevel="0" collapsed="false">
      <c r="A5164" s="24" t="n">
        <f aca="false">A5163-0.01</f>
        <v>48.3999999999847</v>
      </c>
      <c r="B5164" s="21" t="n">
        <f aca="false">1+$F$3*$F$2*(1+$F$4)^A5164-(1+$F$3)^A5164</f>
        <v>-840.484698825792</v>
      </c>
      <c r="C5164" s="22" t="n">
        <f aca="false">IF(AND(B5164&gt;=0,B5163&lt;0),1,0)</f>
        <v>0</v>
      </c>
    </row>
    <row r="5165" customFormat="false" ht="12.8" hidden="false" customHeight="false" outlineLevel="0" collapsed="false">
      <c r="A5165" s="24" t="n">
        <f aca="false">A5164-0.01</f>
        <v>48.3899999999847</v>
      </c>
      <c r="B5165" s="21" t="n">
        <f aca="false">1+$F$3*$F$2*(1+$F$4)^A5165-(1+$F$3)^A5165</f>
        <v>-839.284302900125</v>
      </c>
      <c r="C5165" s="22" t="n">
        <f aca="false">IF(AND(B5165&gt;=0,B5164&lt;0),1,0)</f>
        <v>0</v>
      </c>
    </row>
    <row r="5166" customFormat="false" ht="12.8" hidden="false" customHeight="false" outlineLevel="0" collapsed="false">
      <c r="A5166" s="24" t="n">
        <f aca="false">A5165-0.01</f>
        <v>48.3799999999847</v>
      </c>
      <c r="B5166" s="21" t="n">
        <f aca="false">1+$F$3*$F$2*(1+$F$4)^A5166-(1+$F$3)^A5166</f>
        <v>-838.085593358227</v>
      </c>
      <c r="C5166" s="22" t="n">
        <f aca="false">IF(AND(B5166&gt;=0,B5165&lt;0),1,0)</f>
        <v>0</v>
      </c>
    </row>
    <row r="5167" customFormat="false" ht="12.8" hidden="false" customHeight="false" outlineLevel="0" collapsed="false">
      <c r="A5167" s="24" t="n">
        <f aca="false">A5166-0.01</f>
        <v>48.3699999999847</v>
      </c>
      <c r="B5167" s="21" t="n">
        <f aca="false">1+$F$3*$F$2*(1+$F$4)^A5167-(1+$F$3)^A5167</f>
        <v>-836.888567840956</v>
      </c>
      <c r="C5167" s="22" t="n">
        <f aca="false">IF(AND(B5167&gt;=0,B5166&lt;0),1,0)</f>
        <v>0</v>
      </c>
    </row>
    <row r="5168" customFormat="false" ht="12.8" hidden="false" customHeight="false" outlineLevel="0" collapsed="false">
      <c r="A5168" s="24" t="n">
        <f aca="false">A5167-0.01</f>
        <v>48.3599999999847</v>
      </c>
      <c r="B5168" s="21" t="n">
        <f aca="false">1+$F$3*$F$2*(1+$F$4)^A5168-(1+$F$3)^A5168</f>
        <v>-835.693223992467</v>
      </c>
      <c r="C5168" s="22" t="n">
        <f aca="false">IF(AND(B5168&gt;=0,B5167&lt;0),1,0)</f>
        <v>0</v>
      </c>
    </row>
    <row r="5169" customFormat="false" ht="12.8" hidden="false" customHeight="false" outlineLevel="0" collapsed="false">
      <c r="A5169" s="24" t="n">
        <f aca="false">A5168-0.01</f>
        <v>48.3499999999847</v>
      </c>
      <c r="B5169" s="21" t="n">
        <f aca="false">1+$F$3*$F$2*(1+$F$4)^A5169-(1+$F$3)^A5169</f>
        <v>-834.499559460204</v>
      </c>
      <c r="C5169" s="22" t="n">
        <f aca="false">IF(AND(B5169&gt;=0,B5168&lt;0),1,0)</f>
        <v>0</v>
      </c>
    </row>
    <row r="5170" customFormat="false" ht="12.8" hidden="false" customHeight="false" outlineLevel="0" collapsed="false">
      <c r="A5170" s="24" t="n">
        <f aca="false">A5169-0.01</f>
        <v>48.3399999999847</v>
      </c>
      <c r="B5170" s="21" t="n">
        <f aca="false">1+$F$3*$F$2*(1+$F$4)^A5170-(1+$F$3)^A5170</f>
        <v>-833.3075718949</v>
      </c>
      <c r="C5170" s="22" t="n">
        <f aca="false">IF(AND(B5170&gt;=0,B5169&lt;0),1,0)</f>
        <v>0</v>
      </c>
    </row>
    <row r="5171" customFormat="false" ht="12.8" hidden="false" customHeight="false" outlineLevel="0" collapsed="false">
      <c r="A5171" s="24" t="n">
        <f aca="false">A5170-0.01</f>
        <v>48.3299999999847</v>
      </c>
      <c r="B5171" s="21" t="n">
        <f aca="false">1+$F$3*$F$2*(1+$F$4)^A5171-(1+$F$3)^A5171</f>
        <v>-832.117258950572</v>
      </c>
      <c r="C5171" s="22" t="n">
        <f aca="false">IF(AND(B5171&gt;=0,B5170&lt;0),1,0)</f>
        <v>0</v>
      </c>
    </row>
    <row r="5172" customFormat="false" ht="12.8" hidden="false" customHeight="false" outlineLevel="0" collapsed="false">
      <c r="A5172" s="24" t="n">
        <f aca="false">A5171-0.01</f>
        <v>48.3199999999847</v>
      </c>
      <c r="B5172" s="21" t="n">
        <f aca="false">1+$F$3*$F$2*(1+$F$4)^A5172-(1+$F$3)^A5172</f>
        <v>-830.928618284513</v>
      </c>
      <c r="C5172" s="22" t="n">
        <f aca="false">IF(AND(B5172&gt;=0,B5171&lt;0),1,0)</f>
        <v>0</v>
      </c>
    </row>
    <row r="5173" customFormat="false" ht="12.8" hidden="false" customHeight="false" outlineLevel="0" collapsed="false">
      <c r="A5173" s="24" t="n">
        <f aca="false">A5172-0.01</f>
        <v>48.3099999999847</v>
      </c>
      <c r="B5173" s="21" t="n">
        <f aca="false">1+$F$3*$F$2*(1+$F$4)^A5173-(1+$F$3)^A5173</f>
        <v>-829.74164755729</v>
      </c>
      <c r="C5173" s="22" t="n">
        <f aca="false">IF(AND(B5173&gt;=0,B5172&lt;0),1,0)</f>
        <v>0</v>
      </c>
    </row>
    <row r="5174" customFormat="false" ht="12.8" hidden="false" customHeight="false" outlineLevel="0" collapsed="false">
      <c r="A5174" s="24" t="n">
        <f aca="false">A5173-0.01</f>
        <v>48.2999999999847</v>
      </c>
      <c r="B5174" s="21" t="n">
        <f aca="false">1+$F$3*$F$2*(1+$F$4)^A5174-(1+$F$3)^A5174</f>
        <v>-828.556344432739</v>
      </c>
      <c r="C5174" s="22" t="n">
        <f aca="false">IF(AND(B5174&gt;=0,B5173&lt;0),1,0)</f>
        <v>0</v>
      </c>
    </row>
    <row r="5175" customFormat="false" ht="12.8" hidden="false" customHeight="false" outlineLevel="0" collapsed="false">
      <c r="A5175" s="24" t="n">
        <f aca="false">A5174-0.01</f>
        <v>48.2899999999847</v>
      </c>
      <c r="B5175" s="21" t="n">
        <f aca="false">1+$F$3*$F$2*(1+$F$4)^A5175-(1+$F$3)^A5175</f>
        <v>-827.372706577959</v>
      </c>
      <c r="C5175" s="22" t="n">
        <f aca="false">IF(AND(B5175&gt;=0,B5174&lt;0),1,0)</f>
        <v>0</v>
      </c>
    </row>
    <row r="5176" customFormat="false" ht="12.8" hidden="false" customHeight="false" outlineLevel="0" collapsed="false">
      <c r="A5176" s="24" t="n">
        <f aca="false">A5175-0.01</f>
        <v>48.2799999999847</v>
      </c>
      <c r="B5176" s="21" t="n">
        <f aca="false">1+$F$3*$F$2*(1+$F$4)^A5176-(1+$F$3)^A5176</f>
        <v>-826.190731663311</v>
      </c>
      <c r="C5176" s="22" t="n">
        <f aca="false">IF(AND(B5176&gt;=0,B5175&lt;0),1,0)</f>
        <v>0</v>
      </c>
    </row>
    <row r="5177" customFormat="false" ht="12.8" hidden="false" customHeight="false" outlineLevel="0" collapsed="false">
      <c r="A5177" s="24" t="n">
        <f aca="false">A5176-0.01</f>
        <v>48.2699999999847</v>
      </c>
      <c r="B5177" s="21" t="n">
        <f aca="false">1+$F$3*$F$2*(1+$F$4)^A5177-(1+$F$3)^A5177</f>
        <v>-825.01041736241</v>
      </c>
      <c r="C5177" s="22" t="n">
        <f aca="false">IF(AND(B5177&gt;=0,B5176&lt;0),1,0)</f>
        <v>0</v>
      </c>
    </row>
    <row r="5178" customFormat="false" ht="12.8" hidden="false" customHeight="false" outlineLevel="0" collapsed="false">
      <c r="A5178" s="24" t="n">
        <f aca="false">A5177-0.01</f>
        <v>48.2599999999847</v>
      </c>
      <c r="B5178" s="21" t="n">
        <f aca="false">1+$F$3*$F$2*(1+$F$4)^A5178-(1+$F$3)^A5178</f>
        <v>-823.831761352121</v>
      </c>
      <c r="C5178" s="22" t="n">
        <f aca="false">IF(AND(B5178&gt;=0,B5177&lt;0),1,0)</f>
        <v>0</v>
      </c>
    </row>
    <row r="5179" customFormat="false" ht="12.8" hidden="false" customHeight="false" outlineLevel="0" collapsed="false">
      <c r="A5179" s="24" t="n">
        <f aca="false">A5178-0.01</f>
        <v>48.2499999999847</v>
      </c>
      <c r="B5179" s="21" t="n">
        <f aca="false">1+$F$3*$F$2*(1+$F$4)^A5179-(1+$F$3)^A5179</f>
        <v>-822.654761312558</v>
      </c>
      <c r="C5179" s="22" t="n">
        <f aca="false">IF(AND(B5179&gt;=0,B5178&lt;0),1,0)</f>
        <v>0</v>
      </c>
    </row>
    <row r="5180" customFormat="false" ht="12.8" hidden="false" customHeight="false" outlineLevel="0" collapsed="false">
      <c r="A5180" s="24" t="n">
        <f aca="false">A5179-0.01</f>
        <v>48.2399999999847</v>
      </c>
      <c r="B5180" s="21" t="n">
        <f aca="false">1+$F$3*$F$2*(1+$F$4)^A5180-(1+$F$3)^A5180</f>
        <v>-821.479414927071</v>
      </c>
      <c r="C5180" s="22" t="n">
        <f aca="false">IF(AND(B5180&gt;=0,B5179&lt;0),1,0)</f>
        <v>0</v>
      </c>
    </row>
    <row r="5181" customFormat="false" ht="12.8" hidden="false" customHeight="false" outlineLevel="0" collapsed="false">
      <c r="A5181" s="24" t="n">
        <f aca="false">A5180-0.01</f>
        <v>48.2299999999847</v>
      </c>
      <c r="B5181" s="21" t="n">
        <f aca="false">1+$F$3*$F$2*(1+$F$4)^A5181-(1+$F$3)^A5181</f>
        <v>-820.305719882254</v>
      </c>
      <c r="C5181" s="22" t="n">
        <f aca="false">IF(AND(B5181&gt;=0,B5180&lt;0),1,0)</f>
        <v>0</v>
      </c>
    </row>
    <row r="5182" customFormat="false" ht="12.8" hidden="false" customHeight="false" outlineLevel="0" collapsed="false">
      <c r="A5182" s="24" t="n">
        <f aca="false">A5181-0.01</f>
        <v>48.2199999999847</v>
      </c>
      <c r="B5182" s="21" t="n">
        <f aca="false">1+$F$3*$F$2*(1+$F$4)^A5182-(1+$F$3)^A5182</f>
        <v>-819.133673867927</v>
      </c>
      <c r="C5182" s="22" t="n">
        <f aca="false">IF(AND(B5182&gt;=0,B5181&lt;0),1,0)</f>
        <v>0</v>
      </c>
    </row>
    <row r="5183" customFormat="false" ht="12.8" hidden="false" customHeight="false" outlineLevel="0" collapsed="false">
      <c r="A5183" s="24" t="n">
        <f aca="false">A5182-0.01</f>
        <v>48.2099999999847</v>
      </c>
      <c r="B5183" s="21" t="n">
        <f aca="false">1+$F$3*$F$2*(1+$F$4)^A5183-(1+$F$3)^A5183</f>
        <v>-817.963274577143</v>
      </c>
      <c r="C5183" s="22" t="n">
        <f aca="false">IF(AND(B5183&gt;=0,B5182&lt;0),1,0)</f>
        <v>0</v>
      </c>
    </row>
    <row r="5184" customFormat="false" ht="12.8" hidden="false" customHeight="false" outlineLevel="0" collapsed="false">
      <c r="A5184" s="24" t="n">
        <f aca="false">A5183-0.01</f>
        <v>48.1999999999847</v>
      </c>
      <c r="B5184" s="21" t="n">
        <f aca="false">1+$F$3*$F$2*(1+$F$4)^A5184-(1+$F$3)^A5184</f>
        <v>-816.794519706175</v>
      </c>
      <c r="C5184" s="22" t="n">
        <f aca="false">IF(AND(B5184&gt;=0,B5183&lt;0),1,0)</f>
        <v>0</v>
      </c>
    </row>
    <row r="5185" customFormat="false" ht="12.8" hidden="false" customHeight="false" outlineLevel="0" collapsed="false">
      <c r="A5185" s="24" t="n">
        <f aca="false">A5184-0.01</f>
        <v>48.1899999999847</v>
      </c>
      <c r="B5185" s="21" t="n">
        <f aca="false">1+$F$3*$F$2*(1+$F$4)^A5185-(1+$F$3)^A5185</f>
        <v>-815.627406954518</v>
      </c>
      <c r="C5185" s="22" t="n">
        <f aca="false">IF(AND(B5185&gt;=0,B5184&lt;0),1,0)</f>
        <v>0</v>
      </c>
    </row>
    <row r="5186" customFormat="false" ht="12.8" hidden="false" customHeight="false" outlineLevel="0" collapsed="false">
      <c r="A5186" s="24" t="n">
        <f aca="false">A5185-0.01</f>
        <v>48.1799999999847</v>
      </c>
      <c r="B5186" s="21" t="n">
        <f aca="false">1+$F$3*$F$2*(1+$F$4)^A5186-(1+$F$3)^A5186</f>
        <v>-814.461934024878</v>
      </c>
      <c r="C5186" s="22" t="n">
        <f aca="false">IF(AND(B5186&gt;=0,B5185&lt;0),1,0)</f>
        <v>0</v>
      </c>
    </row>
    <row r="5187" customFormat="false" ht="12.8" hidden="false" customHeight="false" outlineLevel="0" collapsed="false">
      <c r="A5187" s="24" t="n">
        <f aca="false">A5186-0.01</f>
        <v>48.1699999999847</v>
      </c>
      <c r="B5187" s="21" t="n">
        <f aca="false">1+$F$3*$F$2*(1+$F$4)^A5187-(1+$F$3)^A5187</f>
        <v>-813.298098623175</v>
      </c>
      <c r="C5187" s="22" t="n">
        <f aca="false">IF(AND(B5187&gt;=0,B5186&lt;0),1,0)</f>
        <v>0</v>
      </c>
    </row>
    <row r="5188" customFormat="false" ht="12.8" hidden="false" customHeight="false" outlineLevel="0" collapsed="false">
      <c r="A5188" s="24" t="n">
        <f aca="false">A5187-0.01</f>
        <v>48.1599999999847</v>
      </c>
      <c r="B5188" s="21" t="n">
        <f aca="false">1+$F$3*$F$2*(1+$F$4)^A5188-(1+$F$3)^A5188</f>
        <v>-812.135898458531</v>
      </c>
      <c r="C5188" s="22" t="n">
        <f aca="false">IF(AND(B5188&gt;=0,B5187&lt;0),1,0)</f>
        <v>0</v>
      </c>
    </row>
    <row r="5189" customFormat="false" ht="12.8" hidden="false" customHeight="false" outlineLevel="0" collapsed="false">
      <c r="A5189" s="24" t="n">
        <f aca="false">A5188-0.01</f>
        <v>48.1499999999847</v>
      </c>
      <c r="B5189" s="21" t="n">
        <f aca="false">1+$F$3*$F$2*(1+$F$4)^A5189-(1+$F$3)^A5189</f>
        <v>-810.975331243271</v>
      </c>
      <c r="C5189" s="22" t="n">
        <f aca="false">IF(AND(B5189&gt;=0,B5188&lt;0),1,0)</f>
        <v>0</v>
      </c>
    </row>
    <row r="5190" customFormat="false" ht="12.8" hidden="false" customHeight="false" outlineLevel="0" collapsed="false">
      <c r="A5190" s="24" t="n">
        <f aca="false">A5189-0.01</f>
        <v>48.1399999999847</v>
      </c>
      <c r="B5190" s="21" t="n">
        <f aca="false">1+$F$3*$F$2*(1+$F$4)^A5190-(1+$F$3)^A5190</f>
        <v>-809.816394692915</v>
      </c>
      <c r="C5190" s="22" t="n">
        <f aca="false">IF(AND(B5190&gt;=0,B5189&lt;0),1,0)</f>
        <v>0</v>
      </c>
    </row>
    <row r="5191" customFormat="false" ht="12.8" hidden="false" customHeight="false" outlineLevel="0" collapsed="false">
      <c r="A5191" s="24" t="n">
        <f aca="false">A5190-0.01</f>
        <v>48.1299999999848</v>
      </c>
      <c r="B5191" s="21" t="n">
        <f aca="false">1+$F$3*$F$2*(1+$F$4)^A5191-(1+$F$3)^A5191</f>
        <v>-808.659086526178</v>
      </c>
      <c r="C5191" s="22" t="n">
        <f aca="false">IF(AND(B5191&gt;=0,B5190&lt;0),1,0)</f>
        <v>0</v>
      </c>
    </row>
    <row r="5192" customFormat="false" ht="12.8" hidden="false" customHeight="false" outlineLevel="0" collapsed="false">
      <c r="A5192" s="24" t="n">
        <f aca="false">A5191-0.01</f>
        <v>48.1199999999848</v>
      </c>
      <c r="B5192" s="21" t="n">
        <f aca="false">1+$F$3*$F$2*(1+$F$4)^A5192-(1+$F$3)^A5192</f>
        <v>-807.50340446496</v>
      </c>
      <c r="C5192" s="22" t="n">
        <f aca="false">IF(AND(B5192&gt;=0,B5191&lt;0),1,0)</f>
        <v>0</v>
      </c>
    </row>
    <row r="5193" customFormat="false" ht="12.8" hidden="false" customHeight="false" outlineLevel="0" collapsed="false">
      <c r="A5193" s="24" t="n">
        <f aca="false">A5192-0.01</f>
        <v>48.1099999999848</v>
      </c>
      <c r="B5193" s="21" t="n">
        <f aca="false">1+$F$3*$F$2*(1+$F$4)^A5193-(1+$F$3)^A5193</f>
        <v>-806.349346234344</v>
      </c>
      <c r="C5193" s="22" t="n">
        <f aca="false">IF(AND(B5193&gt;=0,B5192&lt;0),1,0)</f>
        <v>0</v>
      </c>
    </row>
    <row r="5194" customFormat="false" ht="12.8" hidden="false" customHeight="false" outlineLevel="0" collapsed="false">
      <c r="A5194" s="24" t="n">
        <f aca="false">A5193-0.01</f>
        <v>48.0999999999848</v>
      </c>
      <c r="B5194" s="21" t="n">
        <f aca="false">1+$F$3*$F$2*(1+$F$4)^A5194-(1+$F$3)^A5194</f>
        <v>-805.196909562595</v>
      </c>
      <c r="C5194" s="22" t="n">
        <f aca="false">IF(AND(B5194&gt;=0,B5193&lt;0),1,0)</f>
        <v>0</v>
      </c>
    </row>
    <row r="5195" customFormat="false" ht="12.8" hidden="false" customHeight="false" outlineLevel="0" collapsed="false">
      <c r="A5195" s="24" t="n">
        <f aca="false">A5194-0.01</f>
        <v>48.0899999999848</v>
      </c>
      <c r="B5195" s="21" t="n">
        <f aca="false">1+$F$3*$F$2*(1+$F$4)^A5195-(1+$F$3)^A5195</f>
        <v>-804.046092181148</v>
      </c>
      <c r="C5195" s="22" t="n">
        <f aca="false">IF(AND(B5195&gt;=0,B5194&lt;0),1,0)</f>
        <v>0</v>
      </c>
    </row>
    <row r="5196" customFormat="false" ht="12.8" hidden="false" customHeight="false" outlineLevel="0" collapsed="false">
      <c r="A5196" s="24" t="n">
        <f aca="false">A5195-0.01</f>
        <v>48.0799999999848</v>
      </c>
      <c r="B5196" s="21" t="n">
        <f aca="false">1+$F$3*$F$2*(1+$F$4)^A5196-(1+$F$3)^A5196</f>
        <v>-802.896891824611</v>
      </c>
      <c r="C5196" s="22" t="n">
        <f aca="false">IF(AND(B5196&gt;=0,B5195&lt;0),1,0)</f>
        <v>0</v>
      </c>
    </row>
    <row r="5197" customFormat="false" ht="12.8" hidden="false" customHeight="false" outlineLevel="0" collapsed="false">
      <c r="A5197" s="24" t="n">
        <f aca="false">A5196-0.01</f>
        <v>48.0699999999848</v>
      </c>
      <c r="B5197" s="21" t="n">
        <f aca="false">1+$F$3*$F$2*(1+$F$4)^A5197-(1+$F$3)^A5197</f>
        <v>-801.749306230755</v>
      </c>
      <c r="C5197" s="22" t="n">
        <f aca="false">IF(AND(B5197&gt;=0,B5196&lt;0),1,0)</f>
        <v>0</v>
      </c>
    </row>
    <row r="5198" customFormat="false" ht="12.8" hidden="false" customHeight="false" outlineLevel="0" collapsed="false">
      <c r="A5198" s="24" t="n">
        <f aca="false">A5197-0.01</f>
        <v>48.0599999999848</v>
      </c>
      <c r="B5198" s="21" t="n">
        <f aca="false">1+$F$3*$F$2*(1+$F$4)^A5198-(1+$F$3)^A5198</f>
        <v>-800.603333140515</v>
      </c>
      <c r="C5198" s="22" t="n">
        <f aca="false">IF(AND(B5198&gt;=0,B5197&lt;0),1,0)</f>
        <v>0</v>
      </c>
    </row>
    <row r="5199" customFormat="false" ht="12.8" hidden="false" customHeight="false" outlineLevel="0" collapsed="false">
      <c r="A5199" s="24" t="n">
        <f aca="false">A5198-0.01</f>
        <v>48.0499999999848</v>
      </c>
      <c r="B5199" s="21" t="n">
        <f aca="false">1+$F$3*$F$2*(1+$F$4)^A5199-(1+$F$3)^A5199</f>
        <v>-799.458970297981</v>
      </c>
      <c r="C5199" s="22" t="n">
        <f aca="false">IF(AND(B5199&gt;=0,B5198&lt;0),1,0)</f>
        <v>0</v>
      </c>
    </row>
    <row r="5200" customFormat="false" ht="12.8" hidden="false" customHeight="false" outlineLevel="0" collapsed="false">
      <c r="A5200" s="24" t="n">
        <f aca="false">A5199-0.01</f>
        <v>48.0399999999848</v>
      </c>
      <c r="B5200" s="21" t="n">
        <f aca="false">1+$F$3*$F$2*(1+$F$4)^A5200-(1+$F$3)^A5200</f>
        <v>-798.316215450394</v>
      </c>
      <c r="C5200" s="22" t="n">
        <f aca="false">IF(AND(B5200&gt;=0,B5199&lt;0),1,0)</f>
        <v>0</v>
      </c>
    </row>
    <row r="5201" customFormat="false" ht="12.8" hidden="false" customHeight="false" outlineLevel="0" collapsed="false">
      <c r="A5201" s="24" t="n">
        <f aca="false">A5200-0.01</f>
        <v>48.0299999999848</v>
      </c>
      <c r="B5201" s="21" t="n">
        <f aca="false">1+$F$3*$F$2*(1+$F$4)^A5201-(1+$F$3)^A5201</f>
        <v>-797.175066348145</v>
      </c>
      <c r="C5201" s="22" t="n">
        <f aca="false">IF(AND(B5201&gt;=0,B5200&lt;0),1,0)</f>
        <v>0</v>
      </c>
    </row>
    <row r="5202" customFormat="false" ht="12.8" hidden="false" customHeight="false" outlineLevel="0" collapsed="false">
      <c r="A5202" s="24" t="n">
        <f aca="false">A5201-0.01</f>
        <v>48.0199999999848</v>
      </c>
      <c r="B5202" s="21" t="n">
        <f aca="false">1+$F$3*$F$2*(1+$F$4)^A5202-(1+$F$3)^A5202</f>
        <v>-796.035520744766</v>
      </c>
      <c r="C5202" s="22" t="n">
        <f aca="false">IF(AND(B5202&gt;=0,B5201&lt;0),1,0)</f>
        <v>0</v>
      </c>
    </row>
    <row r="5203" customFormat="false" ht="12.8" hidden="false" customHeight="false" outlineLevel="0" collapsed="false">
      <c r="A5203" s="24" t="n">
        <f aca="false">A5202-0.01</f>
        <v>48.0099999999848</v>
      </c>
      <c r="B5203" s="21" t="n">
        <f aca="false">1+$F$3*$F$2*(1+$F$4)^A5203-(1+$F$3)^A5203</f>
        <v>-794.897576396931</v>
      </c>
      <c r="C5203" s="22" t="n">
        <f aca="false">IF(AND(B5203&gt;=0,B5202&lt;0),1,0)</f>
        <v>0</v>
      </c>
    </row>
    <row r="5204" customFormat="false" ht="12.8" hidden="false" customHeight="false" outlineLevel="0" collapsed="false">
      <c r="A5204" s="24" t="n">
        <f aca="false">A5203-0.01</f>
        <v>47.9999999999848</v>
      </c>
      <c r="B5204" s="21" t="n">
        <f aca="false">1+$F$3*$F$2*(1+$F$4)^A5204-(1+$F$3)^A5204</f>
        <v>-793.761231064447</v>
      </c>
      <c r="C5204" s="22" t="n">
        <f aca="false">IF(AND(B5204&gt;=0,B5203&lt;0),1,0)</f>
        <v>0</v>
      </c>
    </row>
    <row r="5205" customFormat="false" ht="12.8" hidden="false" customHeight="false" outlineLevel="0" collapsed="false">
      <c r="A5205" s="24" t="n">
        <f aca="false">A5204-0.01</f>
        <v>47.9899999999848</v>
      </c>
      <c r="B5205" s="21" t="n">
        <f aca="false">1+$F$3*$F$2*(1+$F$4)^A5205-(1+$F$3)^A5205</f>
        <v>-792.62648251025</v>
      </c>
      <c r="C5205" s="22" t="n">
        <f aca="false">IF(AND(B5205&gt;=0,B5204&lt;0),1,0)</f>
        <v>0</v>
      </c>
    </row>
    <row r="5206" customFormat="false" ht="12.8" hidden="false" customHeight="false" outlineLevel="0" collapsed="false">
      <c r="A5206" s="24" t="n">
        <f aca="false">A5205-0.01</f>
        <v>47.9799999999848</v>
      </c>
      <c r="B5206" s="21" t="n">
        <f aca="false">1+$F$3*$F$2*(1+$F$4)^A5206-(1+$F$3)^A5206</f>
        <v>-791.493328500404</v>
      </c>
      <c r="C5206" s="22" t="n">
        <f aca="false">IF(AND(B5206&gt;=0,B5205&lt;0),1,0)</f>
        <v>0</v>
      </c>
    </row>
    <row r="5207" customFormat="false" ht="12.8" hidden="false" customHeight="false" outlineLevel="0" collapsed="false">
      <c r="A5207" s="24" t="n">
        <f aca="false">A5206-0.01</f>
        <v>47.9699999999848</v>
      </c>
      <c r="B5207" s="21" t="n">
        <f aca="false">1+$F$3*$F$2*(1+$F$4)^A5207-(1+$F$3)^A5207</f>
        <v>-790.361766804094</v>
      </c>
      <c r="C5207" s="22" t="n">
        <f aca="false">IF(AND(B5207&gt;=0,B5206&lt;0),1,0)</f>
        <v>0</v>
      </c>
    </row>
    <row r="5208" customFormat="false" ht="12.8" hidden="false" customHeight="false" outlineLevel="0" collapsed="false">
      <c r="A5208" s="24" t="n">
        <f aca="false">A5207-0.01</f>
        <v>47.9599999999848</v>
      </c>
      <c r="B5208" s="21" t="n">
        <f aca="false">1+$F$3*$F$2*(1+$F$4)^A5208-(1+$F$3)^A5208</f>
        <v>-789.23179519362</v>
      </c>
      <c r="C5208" s="22" t="n">
        <f aca="false">IF(AND(B5208&gt;=0,B5207&lt;0),1,0)</f>
        <v>0</v>
      </c>
    </row>
    <row r="5209" customFormat="false" ht="12.8" hidden="false" customHeight="false" outlineLevel="0" collapsed="false">
      <c r="A5209" s="24" t="n">
        <f aca="false">A5208-0.01</f>
        <v>47.9499999999848</v>
      </c>
      <c r="B5209" s="21" t="n">
        <f aca="false">1+$F$3*$F$2*(1+$F$4)^A5209-(1+$F$3)^A5209</f>
        <v>-788.103411444399</v>
      </c>
      <c r="C5209" s="22" t="n">
        <f aca="false">IF(AND(B5209&gt;=0,B5208&lt;0),1,0)</f>
        <v>0</v>
      </c>
    </row>
    <row r="5210" customFormat="false" ht="12.8" hidden="false" customHeight="false" outlineLevel="0" collapsed="false">
      <c r="A5210" s="24" t="n">
        <f aca="false">A5209-0.01</f>
        <v>47.9399999999848</v>
      </c>
      <c r="B5210" s="21" t="n">
        <f aca="false">1+$F$3*$F$2*(1+$F$4)^A5210-(1+$F$3)^A5210</f>
        <v>-786.976613334952</v>
      </c>
      <c r="C5210" s="22" t="n">
        <f aca="false">IF(AND(B5210&gt;=0,B5209&lt;0),1,0)</f>
        <v>0</v>
      </c>
    </row>
    <row r="5211" customFormat="false" ht="12.8" hidden="false" customHeight="false" outlineLevel="0" collapsed="false">
      <c r="A5211" s="24" t="n">
        <f aca="false">A5210-0.01</f>
        <v>47.9299999999848</v>
      </c>
      <c r="B5211" s="21" t="n">
        <f aca="false">1+$F$3*$F$2*(1+$F$4)^A5211-(1+$F$3)^A5211</f>
        <v>-785.851398646908</v>
      </c>
      <c r="C5211" s="22" t="n">
        <f aca="false">IF(AND(B5211&gt;=0,B5210&lt;0),1,0)</f>
        <v>0</v>
      </c>
    </row>
    <row r="5212" customFormat="false" ht="12.8" hidden="false" customHeight="false" outlineLevel="0" collapsed="false">
      <c r="A5212" s="24" t="n">
        <f aca="false">A5211-0.01</f>
        <v>47.9199999999848</v>
      </c>
      <c r="B5212" s="21" t="n">
        <f aca="false">1+$F$3*$F$2*(1+$F$4)^A5212-(1+$F$3)^A5212</f>
        <v>-784.727765164992</v>
      </c>
      <c r="C5212" s="22" t="n">
        <f aca="false">IF(AND(B5212&gt;=0,B5211&lt;0),1,0)</f>
        <v>0</v>
      </c>
    </row>
    <row r="5213" customFormat="false" ht="12.8" hidden="false" customHeight="false" outlineLevel="0" collapsed="false">
      <c r="A5213" s="24" t="n">
        <f aca="false">A5212-0.01</f>
        <v>47.9099999999848</v>
      </c>
      <c r="B5213" s="21" t="n">
        <f aca="false">1+$F$3*$F$2*(1+$F$4)^A5213-(1+$F$3)^A5213</f>
        <v>-783.605710677028</v>
      </c>
      <c r="C5213" s="22" t="n">
        <f aca="false">IF(AND(B5213&gt;=0,B5212&lt;0),1,0)</f>
        <v>0</v>
      </c>
    </row>
    <row r="5214" customFormat="false" ht="12.8" hidden="false" customHeight="false" outlineLevel="0" collapsed="false">
      <c r="A5214" s="24" t="n">
        <f aca="false">A5213-0.01</f>
        <v>47.8999999999848</v>
      </c>
      <c r="B5214" s="21" t="n">
        <f aca="false">1+$F$3*$F$2*(1+$F$4)^A5214-(1+$F$3)^A5214</f>
        <v>-782.485232973928</v>
      </c>
      <c r="C5214" s="22" t="n">
        <f aca="false">IF(AND(B5214&gt;=0,B5213&lt;0),1,0)</f>
        <v>0</v>
      </c>
    </row>
    <row r="5215" customFormat="false" ht="12.8" hidden="false" customHeight="false" outlineLevel="0" collapsed="false">
      <c r="A5215" s="24" t="n">
        <f aca="false">A5214-0.01</f>
        <v>47.8899999999848</v>
      </c>
      <c r="B5215" s="21" t="n">
        <f aca="false">1+$F$3*$F$2*(1+$F$4)^A5215-(1+$F$3)^A5215</f>
        <v>-781.366329849693</v>
      </c>
      <c r="C5215" s="22" t="n">
        <f aca="false">IF(AND(B5215&gt;=0,B5214&lt;0),1,0)</f>
        <v>0</v>
      </c>
    </row>
    <row r="5216" customFormat="false" ht="12.8" hidden="false" customHeight="false" outlineLevel="0" collapsed="false">
      <c r="A5216" s="24" t="n">
        <f aca="false">A5215-0.01</f>
        <v>47.8799999999848</v>
      </c>
      <c r="B5216" s="21" t="n">
        <f aca="false">1+$F$3*$F$2*(1+$F$4)^A5216-(1+$F$3)^A5216</f>
        <v>-780.248999101406</v>
      </c>
      <c r="C5216" s="22" t="n">
        <f aca="false">IF(AND(B5216&gt;=0,B5215&lt;0),1,0)</f>
        <v>0</v>
      </c>
    </row>
    <row r="5217" customFormat="false" ht="12.8" hidden="false" customHeight="false" outlineLevel="0" collapsed="false">
      <c r="A5217" s="24" t="n">
        <f aca="false">A5216-0.01</f>
        <v>47.8699999999848</v>
      </c>
      <c r="B5217" s="21" t="n">
        <f aca="false">1+$F$3*$F$2*(1+$F$4)^A5217-(1+$F$3)^A5217</f>
        <v>-779.133238529227</v>
      </c>
      <c r="C5217" s="22" t="n">
        <f aca="false">IF(AND(B5217&gt;=0,B5216&lt;0),1,0)</f>
        <v>0</v>
      </c>
    </row>
    <row r="5218" customFormat="false" ht="12.8" hidden="false" customHeight="false" outlineLevel="0" collapsed="false">
      <c r="A5218" s="24" t="n">
        <f aca="false">A5217-0.01</f>
        <v>47.8599999999848</v>
      </c>
      <c r="B5218" s="21" t="n">
        <f aca="false">1+$F$3*$F$2*(1+$F$4)^A5218-(1+$F$3)^A5218</f>
        <v>-778.019045936392</v>
      </c>
      <c r="C5218" s="22" t="n">
        <f aca="false">IF(AND(B5218&gt;=0,B5217&lt;0),1,0)</f>
        <v>0</v>
      </c>
    </row>
    <row r="5219" customFormat="false" ht="12.8" hidden="false" customHeight="false" outlineLevel="0" collapsed="false">
      <c r="A5219" s="24" t="n">
        <f aca="false">A5218-0.01</f>
        <v>47.8499999999848</v>
      </c>
      <c r="B5219" s="21" t="n">
        <f aca="false">1+$F$3*$F$2*(1+$F$4)^A5219-(1+$F$3)^A5219</f>
        <v>-776.906419129204</v>
      </c>
      <c r="C5219" s="22" t="n">
        <f aca="false">IF(AND(B5219&gt;=0,B5218&lt;0),1,0)</f>
        <v>0</v>
      </c>
    </row>
    <row r="5220" customFormat="false" ht="12.8" hidden="false" customHeight="false" outlineLevel="0" collapsed="false">
      <c r="A5220" s="24" t="n">
        <f aca="false">A5219-0.01</f>
        <v>47.8399999999848</v>
      </c>
      <c r="B5220" s="21" t="n">
        <f aca="false">1+$F$3*$F$2*(1+$F$4)^A5220-(1+$F$3)^A5220</f>
        <v>-775.795355917033</v>
      </c>
      <c r="C5220" s="22" t="n">
        <f aca="false">IF(AND(B5220&gt;=0,B5219&lt;0),1,0)</f>
        <v>0</v>
      </c>
    </row>
    <row r="5221" customFormat="false" ht="12.8" hidden="false" customHeight="false" outlineLevel="0" collapsed="false">
      <c r="A5221" s="24" t="n">
        <f aca="false">A5220-0.01</f>
        <v>47.8299999999848</v>
      </c>
      <c r="B5221" s="21" t="n">
        <f aca="false">1+$F$3*$F$2*(1+$F$4)^A5221-(1+$F$3)^A5221</f>
        <v>-774.685854112311</v>
      </c>
      <c r="C5221" s="22" t="n">
        <f aca="false">IF(AND(B5221&gt;=0,B5220&lt;0),1,0)</f>
        <v>0</v>
      </c>
    </row>
    <row r="5222" customFormat="false" ht="12.8" hidden="false" customHeight="false" outlineLevel="0" collapsed="false">
      <c r="A5222" s="24" t="n">
        <f aca="false">A5221-0.01</f>
        <v>47.8199999999848</v>
      </c>
      <c r="B5222" s="21" t="n">
        <f aca="false">1+$F$3*$F$2*(1+$F$4)^A5222-(1+$F$3)^A5222</f>
        <v>-773.577911530523</v>
      </c>
      <c r="C5222" s="22" t="n">
        <f aca="false">IF(AND(B5222&gt;=0,B5221&lt;0),1,0)</f>
        <v>0</v>
      </c>
    </row>
    <row r="5223" customFormat="false" ht="12.8" hidden="false" customHeight="false" outlineLevel="0" collapsed="false">
      <c r="A5223" s="24" t="n">
        <f aca="false">A5222-0.01</f>
        <v>47.8099999999848</v>
      </c>
      <c r="B5223" s="21" t="n">
        <f aca="false">1+$F$3*$F$2*(1+$F$4)^A5223-(1+$F$3)^A5223</f>
        <v>-772.471525990211</v>
      </c>
      <c r="C5223" s="22" t="n">
        <f aca="false">IF(AND(B5223&gt;=0,B5222&lt;0),1,0)</f>
        <v>0</v>
      </c>
    </row>
    <row r="5224" customFormat="false" ht="12.8" hidden="false" customHeight="false" outlineLevel="0" collapsed="false">
      <c r="A5224" s="24" t="n">
        <f aca="false">A5223-0.01</f>
        <v>47.7999999999848</v>
      </c>
      <c r="B5224" s="21" t="n">
        <f aca="false">1+$F$3*$F$2*(1+$F$4)^A5224-(1+$F$3)^A5224</f>
        <v>-771.366695312962</v>
      </c>
      <c r="C5224" s="22" t="n">
        <f aca="false">IF(AND(B5224&gt;=0,B5223&lt;0),1,0)</f>
        <v>0</v>
      </c>
    </row>
    <row r="5225" customFormat="false" ht="12.8" hidden="false" customHeight="false" outlineLevel="0" collapsed="false">
      <c r="A5225" s="24" t="n">
        <f aca="false">A5224-0.01</f>
        <v>47.7899999999848</v>
      </c>
      <c r="B5225" s="21" t="n">
        <f aca="false">1+$F$3*$F$2*(1+$F$4)^A5225-(1+$F$3)^A5225</f>
        <v>-770.263417323409</v>
      </c>
      <c r="C5225" s="22" t="n">
        <f aca="false">IF(AND(B5225&gt;=0,B5224&lt;0),1,0)</f>
        <v>0</v>
      </c>
    </row>
    <row r="5226" customFormat="false" ht="12.8" hidden="false" customHeight="false" outlineLevel="0" collapsed="false">
      <c r="A5226" s="24" t="n">
        <f aca="false">A5225-0.01</f>
        <v>47.7799999999848</v>
      </c>
      <c r="B5226" s="21" t="n">
        <f aca="false">1+$F$3*$F$2*(1+$F$4)^A5226-(1+$F$3)^A5226</f>
        <v>-769.161689849222</v>
      </c>
      <c r="C5226" s="22" t="n">
        <f aca="false">IF(AND(B5226&gt;=0,B5225&lt;0),1,0)</f>
        <v>0</v>
      </c>
    </row>
    <row r="5227" customFormat="false" ht="12.8" hidden="false" customHeight="false" outlineLevel="0" collapsed="false">
      <c r="A5227" s="24" t="n">
        <f aca="false">A5226-0.01</f>
        <v>47.7699999999848</v>
      </c>
      <c r="B5227" s="21" t="n">
        <f aca="false">1+$F$3*$F$2*(1+$F$4)^A5227-(1+$F$3)^A5227</f>
        <v>-768.06151072111</v>
      </c>
      <c r="C5227" s="22" t="n">
        <f aca="false">IF(AND(B5227&gt;=0,B5226&lt;0),1,0)</f>
        <v>0</v>
      </c>
    </row>
    <row r="5228" customFormat="false" ht="12.8" hidden="false" customHeight="false" outlineLevel="0" collapsed="false">
      <c r="A5228" s="24" t="n">
        <f aca="false">A5227-0.01</f>
        <v>47.7599999999848</v>
      </c>
      <c r="B5228" s="21" t="n">
        <f aca="false">1+$F$3*$F$2*(1+$F$4)^A5228-(1+$F$3)^A5228</f>
        <v>-766.96287777281</v>
      </c>
      <c r="C5228" s="22" t="n">
        <f aca="false">IF(AND(B5228&gt;=0,B5227&lt;0),1,0)</f>
        <v>0</v>
      </c>
    </row>
    <row r="5229" customFormat="false" ht="12.8" hidden="false" customHeight="false" outlineLevel="0" collapsed="false">
      <c r="A5229" s="24" t="n">
        <f aca="false">A5228-0.01</f>
        <v>47.7499999999848</v>
      </c>
      <c r="B5229" s="21" t="n">
        <f aca="false">1+$F$3*$F$2*(1+$F$4)^A5229-(1+$F$3)^A5229</f>
        <v>-765.865788841089</v>
      </c>
      <c r="C5229" s="22" t="n">
        <f aca="false">IF(AND(B5229&gt;=0,B5228&lt;0),1,0)</f>
        <v>0</v>
      </c>
    </row>
    <row r="5230" customFormat="false" ht="12.8" hidden="false" customHeight="false" outlineLevel="0" collapsed="false">
      <c r="A5230" s="24" t="n">
        <f aca="false">A5229-0.01</f>
        <v>47.7399999999848</v>
      </c>
      <c r="B5230" s="21" t="n">
        <f aca="false">1+$F$3*$F$2*(1+$F$4)^A5230-(1+$F$3)^A5230</f>
        <v>-764.770241765733</v>
      </c>
      <c r="C5230" s="22" t="n">
        <f aca="false">IF(AND(B5230&gt;=0,B5229&lt;0),1,0)</f>
        <v>0</v>
      </c>
    </row>
    <row r="5231" customFormat="false" ht="12.8" hidden="false" customHeight="false" outlineLevel="0" collapsed="false">
      <c r="A5231" s="24" t="n">
        <f aca="false">A5230-0.01</f>
        <v>47.7299999999848</v>
      </c>
      <c r="B5231" s="21" t="n">
        <f aca="false">1+$F$3*$F$2*(1+$F$4)^A5231-(1+$F$3)^A5231</f>
        <v>-763.676234389549</v>
      </c>
      <c r="C5231" s="22" t="n">
        <f aca="false">IF(AND(B5231&gt;=0,B5230&lt;0),1,0)</f>
        <v>0</v>
      </c>
    </row>
    <row r="5232" customFormat="false" ht="12.8" hidden="false" customHeight="false" outlineLevel="0" collapsed="false">
      <c r="A5232" s="24" t="n">
        <f aca="false">A5231-0.01</f>
        <v>47.7199999999848</v>
      </c>
      <c r="B5232" s="21" t="n">
        <f aca="false">1+$F$3*$F$2*(1+$F$4)^A5232-(1+$F$3)^A5232</f>
        <v>-762.58376455836</v>
      </c>
      <c r="C5232" s="22" t="n">
        <f aca="false">IF(AND(B5232&gt;=0,B5231&lt;0),1,0)</f>
        <v>0</v>
      </c>
    </row>
    <row r="5233" customFormat="false" ht="12.8" hidden="false" customHeight="false" outlineLevel="0" collapsed="false">
      <c r="A5233" s="24" t="n">
        <f aca="false">A5232-0.01</f>
        <v>47.7099999999848</v>
      </c>
      <c r="B5233" s="21" t="n">
        <f aca="false">1+$F$3*$F$2*(1+$F$4)^A5233-(1+$F$3)^A5233</f>
        <v>-761.492830120995</v>
      </c>
      <c r="C5233" s="22" t="n">
        <f aca="false">IF(AND(B5233&gt;=0,B5232&lt;0),1,0)</f>
        <v>0</v>
      </c>
    </row>
    <row r="5234" customFormat="false" ht="12.8" hidden="false" customHeight="false" outlineLevel="0" collapsed="false">
      <c r="A5234" s="24" t="n">
        <f aca="false">A5233-0.01</f>
        <v>47.6999999999848</v>
      </c>
      <c r="B5234" s="21" t="n">
        <f aca="false">1+$F$3*$F$2*(1+$F$4)^A5234-(1+$F$3)^A5234</f>
        <v>-760.403428929291</v>
      </c>
      <c r="C5234" s="22" t="n">
        <f aca="false">IF(AND(B5234&gt;=0,B5233&lt;0),1,0)</f>
        <v>0</v>
      </c>
    </row>
    <row r="5235" customFormat="false" ht="12.8" hidden="false" customHeight="false" outlineLevel="0" collapsed="false">
      <c r="A5235" s="24" t="n">
        <f aca="false">A5234-0.01</f>
        <v>47.6899999999848</v>
      </c>
      <c r="B5235" s="21" t="n">
        <f aca="false">1+$F$3*$F$2*(1+$F$4)^A5235-(1+$F$3)^A5235</f>
        <v>-759.315558838087</v>
      </c>
      <c r="C5235" s="22" t="n">
        <f aca="false">IF(AND(B5235&gt;=0,B5234&lt;0),1,0)</f>
        <v>0</v>
      </c>
    </row>
    <row r="5236" customFormat="false" ht="12.8" hidden="false" customHeight="false" outlineLevel="0" collapsed="false">
      <c r="A5236" s="24" t="n">
        <f aca="false">A5235-0.01</f>
        <v>47.6799999999848</v>
      </c>
      <c r="B5236" s="21" t="n">
        <f aca="false">1+$F$3*$F$2*(1+$F$4)^A5236-(1+$F$3)^A5236</f>
        <v>-758.22921770522</v>
      </c>
      <c r="C5236" s="22" t="n">
        <f aca="false">IF(AND(B5236&gt;=0,B5235&lt;0),1,0)</f>
        <v>0</v>
      </c>
    </row>
    <row r="5237" customFormat="false" ht="12.8" hidden="false" customHeight="false" outlineLevel="0" collapsed="false">
      <c r="A5237" s="24" t="n">
        <f aca="false">A5236-0.01</f>
        <v>47.6699999999848</v>
      </c>
      <c r="B5237" s="21" t="n">
        <f aca="false">1+$F$3*$F$2*(1+$F$4)^A5237-(1+$F$3)^A5237</f>
        <v>-757.144403391518</v>
      </c>
      <c r="C5237" s="22" t="n">
        <f aca="false">IF(AND(B5237&gt;=0,B5236&lt;0),1,0)</f>
        <v>0</v>
      </c>
    </row>
    <row r="5238" customFormat="false" ht="12.8" hidden="false" customHeight="false" outlineLevel="0" collapsed="false">
      <c r="A5238" s="24" t="n">
        <f aca="false">A5237-0.01</f>
        <v>47.6599999999848</v>
      </c>
      <c r="B5238" s="21" t="n">
        <f aca="false">1+$F$3*$F$2*(1+$F$4)^A5238-(1+$F$3)^A5238</f>
        <v>-756.061113760801</v>
      </c>
      <c r="C5238" s="22" t="n">
        <f aca="false">IF(AND(B5238&gt;=0,B5237&lt;0),1,0)</f>
        <v>0</v>
      </c>
    </row>
    <row r="5239" customFormat="false" ht="12.8" hidden="false" customHeight="false" outlineLevel="0" collapsed="false">
      <c r="A5239" s="24" t="n">
        <f aca="false">A5238-0.01</f>
        <v>47.6499999999848</v>
      </c>
      <c r="B5239" s="21" t="n">
        <f aca="false">1+$F$3*$F$2*(1+$F$4)^A5239-(1+$F$3)^A5239</f>
        <v>-754.979346679871</v>
      </c>
      <c r="C5239" s="22" t="n">
        <f aca="false">IF(AND(B5239&gt;=0,B5238&lt;0),1,0)</f>
        <v>0</v>
      </c>
    </row>
    <row r="5240" customFormat="false" ht="12.8" hidden="false" customHeight="false" outlineLevel="0" collapsed="false">
      <c r="A5240" s="24" t="n">
        <f aca="false">A5239-0.01</f>
        <v>47.6399999999848</v>
      </c>
      <c r="B5240" s="21" t="n">
        <f aca="false">1+$F$3*$F$2*(1+$F$4)^A5240-(1+$F$3)^A5240</f>
        <v>-753.899100018513</v>
      </c>
      <c r="C5240" s="22" t="n">
        <f aca="false">IF(AND(B5240&gt;=0,B5239&lt;0),1,0)</f>
        <v>0</v>
      </c>
    </row>
    <row r="5241" customFormat="false" ht="12.8" hidden="false" customHeight="false" outlineLevel="0" collapsed="false">
      <c r="A5241" s="24" t="n">
        <f aca="false">A5240-0.01</f>
        <v>47.6299999999848</v>
      </c>
      <c r="B5241" s="21" t="n">
        <f aca="false">1+$F$3*$F$2*(1+$F$4)^A5241-(1+$F$3)^A5241</f>
        <v>-752.820371649488</v>
      </c>
      <c r="C5241" s="22" t="n">
        <f aca="false">IF(AND(B5241&gt;=0,B5240&lt;0),1,0)</f>
        <v>0</v>
      </c>
    </row>
    <row r="5242" customFormat="false" ht="12.8" hidden="false" customHeight="false" outlineLevel="0" collapsed="false">
      <c r="A5242" s="24" t="n">
        <f aca="false">A5241-0.01</f>
        <v>47.6199999999849</v>
      </c>
      <c r="B5242" s="21" t="n">
        <f aca="false">1+$F$3*$F$2*(1+$F$4)^A5242-(1+$F$3)^A5242</f>
        <v>-751.74315944853</v>
      </c>
      <c r="C5242" s="22" t="n">
        <f aca="false">IF(AND(B5242&gt;=0,B5241&lt;0),1,0)</f>
        <v>0</v>
      </c>
    </row>
    <row r="5243" customFormat="false" ht="12.8" hidden="false" customHeight="false" outlineLevel="0" collapsed="false">
      <c r="A5243" s="24" t="n">
        <f aca="false">A5242-0.01</f>
        <v>47.6099999999849</v>
      </c>
      <c r="B5243" s="21" t="n">
        <f aca="false">1+$F$3*$F$2*(1+$F$4)^A5243-(1+$F$3)^A5243</f>
        <v>-750.667461294339</v>
      </c>
      <c r="C5243" s="22" t="n">
        <f aca="false">IF(AND(B5243&gt;=0,B5242&lt;0),1,0)</f>
        <v>0</v>
      </c>
    </row>
    <row r="5244" customFormat="false" ht="12.8" hidden="false" customHeight="false" outlineLevel="0" collapsed="false">
      <c r="A5244" s="24" t="n">
        <f aca="false">A5243-0.01</f>
        <v>47.5999999999849</v>
      </c>
      <c r="B5244" s="21" t="n">
        <f aca="false">1+$F$3*$F$2*(1+$F$4)^A5244-(1+$F$3)^A5244</f>
        <v>-749.593275068582</v>
      </c>
      <c r="C5244" s="22" t="n">
        <f aca="false">IF(AND(B5244&gt;=0,B5243&lt;0),1,0)</f>
        <v>0</v>
      </c>
    </row>
    <row r="5245" customFormat="false" ht="12.8" hidden="false" customHeight="false" outlineLevel="0" collapsed="false">
      <c r="A5245" s="24" t="n">
        <f aca="false">A5244-0.01</f>
        <v>47.5899999999849</v>
      </c>
      <c r="B5245" s="21" t="n">
        <f aca="false">1+$F$3*$F$2*(1+$F$4)^A5245-(1+$F$3)^A5245</f>
        <v>-748.520598655886</v>
      </c>
      <c r="C5245" s="22" t="n">
        <f aca="false">IF(AND(B5245&gt;=0,B5244&lt;0),1,0)</f>
        <v>0</v>
      </c>
    </row>
    <row r="5246" customFormat="false" ht="12.8" hidden="false" customHeight="false" outlineLevel="0" collapsed="false">
      <c r="A5246" s="24" t="n">
        <f aca="false">A5245-0.01</f>
        <v>47.5799999999849</v>
      </c>
      <c r="B5246" s="21" t="n">
        <f aca="false">1+$F$3*$F$2*(1+$F$4)^A5246-(1+$F$3)^A5246</f>
        <v>-747.44942994383</v>
      </c>
      <c r="C5246" s="22" t="n">
        <f aca="false">IF(AND(B5246&gt;=0,B5245&lt;0),1,0)</f>
        <v>0</v>
      </c>
    </row>
    <row r="5247" customFormat="false" ht="12.8" hidden="false" customHeight="false" outlineLevel="0" collapsed="false">
      <c r="A5247" s="24" t="n">
        <f aca="false">A5246-0.01</f>
        <v>47.5699999999849</v>
      </c>
      <c r="B5247" s="21" t="n">
        <f aca="false">1+$F$3*$F$2*(1+$F$4)^A5247-(1+$F$3)^A5247</f>
        <v>-746.37976682295</v>
      </c>
      <c r="C5247" s="22" t="n">
        <f aca="false">IF(AND(B5247&gt;=0,B5246&lt;0),1,0)</f>
        <v>0</v>
      </c>
    </row>
    <row r="5248" customFormat="false" ht="12.8" hidden="false" customHeight="false" outlineLevel="0" collapsed="false">
      <c r="A5248" s="24" t="n">
        <f aca="false">A5247-0.01</f>
        <v>47.5599999999849</v>
      </c>
      <c r="B5248" s="21" t="n">
        <f aca="false">1+$F$3*$F$2*(1+$F$4)^A5248-(1+$F$3)^A5248</f>
        <v>-745.311607186727</v>
      </c>
      <c r="C5248" s="22" t="n">
        <f aca="false">IF(AND(B5248&gt;=0,B5247&lt;0),1,0)</f>
        <v>0</v>
      </c>
    </row>
    <row r="5249" customFormat="false" ht="12.8" hidden="false" customHeight="false" outlineLevel="0" collapsed="false">
      <c r="A5249" s="24" t="n">
        <f aca="false">A5248-0.01</f>
        <v>47.5499999999849</v>
      </c>
      <c r="B5249" s="21" t="n">
        <f aca="false">1+$F$3*$F$2*(1+$F$4)^A5249-(1+$F$3)^A5249</f>
        <v>-744.244948931584</v>
      </c>
      <c r="C5249" s="22" t="n">
        <f aca="false">IF(AND(B5249&gt;=0,B5248&lt;0),1,0)</f>
        <v>0</v>
      </c>
    </row>
    <row r="5250" customFormat="false" ht="12.8" hidden="false" customHeight="false" outlineLevel="0" collapsed="false">
      <c r="A5250" s="24" t="n">
        <f aca="false">A5249-0.01</f>
        <v>47.5399999999849</v>
      </c>
      <c r="B5250" s="21" t="n">
        <f aca="false">1+$F$3*$F$2*(1+$F$4)^A5250-(1+$F$3)^A5250</f>
        <v>-743.179789956887</v>
      </c>
      <c r="C5250" s="22" t="n">
        <f aca="false">IF(AND(B5250&gt;=0,B5249&lt;0),1,0)</f>
        <v>0</v>
      </c>
    </row>
    <row r="5251" customFormat="false" ht="12.8" hidden="false" customHeight="false" outlineLevel="0" collapsed="false">
      <c r="A5251" s="24" t="n">
        <f aca="false">A5250-0.01</f>
        <v>47.5299999999849</v>
      </c>
      <c r="B5251" s="21" t="n">
        <f aca="false">1+$F$3*$F$2*(1+$F$4)^A5251-(1+$F$3)^A5251</f>
        <v>-742.116128164934</v>
      </c>
      <c r="C5251" s="22" t="n">
        <f aca="false">IF(AND(B5251&gt;=0,B5250&lt;0),1,0)</f>
        <v>0</v>
      </c>
    </row>
    <row r="5252" customFormat="false" ht="12.8" hidden="false" customHeight="false" outlineLevel="0" collapsed="false">
      <c r="A5252" s="24" t="n">
        <f aca="false">A5251-0.01</f>
        <v>47.5199999999849</v>
      </c>
      <c r="B5252" s="21" t="n">
        <f aca="false">1+$F$3*$F$2*(1+$F$4)^A5252-(1+$F$3)^A5252</f>
        <v>-741.053961460957</v>
      </c>
      <c r="C5252" s="22" t="n">
        <f aca="false">IF(AND(B5252&gt;=0,B5251&lt;0),1,0)</f>
        <v>0</v>
      </c>
    </row>
    <row r="5253" customFormat="false" ht="12.8" hidden="false" customHeight="false" outlineLevel="0" collapsed="false">
      <c r="A5253" s="24" t="n">
        <f aca="false">A5252-0.01</f>
        <v>47.5099999999849</v>
      </c>
      <c r="B5253" s="21" t="n">
        <f aca="false">1+$F$3*$F$2*(1+$F$4)^A5253-(1+$F$3)^A5253</f>
        <v>-739.993287753113</v>
      </c>
      <c r="C5253" s="22" t="n">
        <f aca="false">IF(AND(B5253&gt;=0,B5252&lt;0),1,0)</f>
        <v>0</v>
      </c>
    </row>
    <row r="5254" customFormat="false" ht="12.8" hidden="false" customHeight="false" outlineLevel="0" collapsed="false">
      <c r="A5254" s="24" t="n">
        <f aca="false">A5253-0.01</f>
        <v>47.4999999999849</v>
      </c>
      <c r="B5254" s="21" t="n">
        <f aca="false">1+$F$3*$F$2*(1+$F$4)^A5254-(1+$F$3)^A5254</f>
        <v>-738.934104952483</v>
      </c>
      <c r="C5254" s="22" t="n">
        <f aca="false">IF(AND(B5254&gt;=0,B5253&lt;0),1,0)</f>
        <v>0</v>
      </c>
    </row>
    <row r="5255" customFormat="false" ht="12.8" hidden="false" customHeight="false" outlineLevel="0" collapsed="false">
      <c r="A5255" s="24" t="n">
        <f aca="false">A5254-0.01</f>
        <v>47.4899999999849</v>
      </c>
      <c r="B5255" s="21" t="n">
        <f aca="false">1+$F$3*$F$2*(1+$F$4)^A5255-(1+$F$3)^A5255</f>
        <v>-737.876410973067</v>
      </c>
      <c r="C5255" s="22" t="n">
        <f aca="false">IF(AND(B5255&gt;=0,B5254&lt;0),1,0)</f>
        <v>0</v>
      </c>
    </row>
    <row r="5256" customFormat="false" ht="12.8" hidden="false" customHeight="false" outlineLevel="0" collapsed="false">
      <c r="A5256" s="24" t="n">
        <f aca="false">A5255-0.01</f>
        <v>47.4799999999849</v>
      </c>
      <c r="B5256" s="21" t="n">
        <f aca="false">1+$F$3*$F$2*(1+$F$4)^A5256-(1+$F$3)^A5256</f>
        <v>-736.820203731778</v>
      </c>
      <c r="C5256" s="22" t="n">
        <f aca="false">IF(AND(B5256&gt;=0,B5255&lt;0),1,0)</f>
        <v>0</v>
      </c>
    </row>
    <row r="5257" customFormat="false" ht="12.8" hidden="false" customHeight="false" outlineLevel="0" collapsed="false">
      <c r="A5257" s="24" t="n">
        <f aca="false">A5256-0.01</f>
        <v>47.4699999999849</v>
      </c>
      <c r="B5257" s="21" t="n">
        <f aca="false">1+$F$3*$F$2*(1+$F$4)^A5257-(1+$F$3)^A5257</f>
        <v>-735.765481148444</v>
      </c>
      <c r="C5257" s="22" t="n">
        <f aca="false">IF(AND(B5257&gt;=0,B5256&lt;0),1,0)</f>
        <v>0</v>
      </c>
    </row>
    <row r="5258" customFormat="false" ht="12.8" hidden="false" customHeight="false" outlineLevel="0" collapsed="false">
      <c r="A5258" s="24" t="n">
        <f aca="false">A5257-0.01</f>
        <v>47.4599999999849</v>
      </c>
      <c r="B5258" s="21" t="n">
        <f aca="false">1+$F$3*$F$2*(1+$F$4)^A5258-(1+$F$3)^A5258</f>
        <v>-734.712241145795</v>
      </c>
      <c r="C5258" s="22" t="n">
        <f aca="false">IF(AND(B5258&gt;=0,B5257&lt;0),1,0)</f>
        <v>0</v>
      </c>
    </row>
    <row r="5259" customFormat="false" ht="12.8" hidden="false" customHeight="false" outlineLevel="0" collapsed="false">
      <c r="A5259" s="24" t="n">
        <f aca="false">A5258-0.01</f>
        <v>47.4499999999849</v>
      </c>
      <c r="B5259" s="21" t="n">
        <f aca="false">1+$F$3*$F$2*(1+$F$4)^A5259-(1+$F$3)^A5259</f>
        <v>-733.660481649466</v>
      </c>
      <c r="C5259" s="22" t="n">
        <f aca="false">IF(AND(B5259&gt;=0,B5258&lt;0),1,0)</f>
        <v>0</v>
      </c>
    </row>
    <row r="5260" customFormat="false" ht="12.8" hidden="false" customHeight="false" outlineLevel="0" collapsed="false">
      <c r="A5260" s="24" t="n">
        <f aca="false">A5259-0.01</f>
        <v>47.4399999999849</v>
      </c>
      <c r="B5260" s="21" t="n">
        <f aca="false">1+$F$3*$F$2*(1+$F$4)^A5260-(1+$F$3)^A5260</f>
        <v>-732.610200587992</v>
      </c>
      <c r="C5260" s="22" t="n">
        <f aca="false">IF(AND(B5260&gt;=0,B5259&lt;0),1,0)</f>
        <v>0</v>
      </c>
    </row>
    <row r="5261" customFormat="false" ht="12.8" hidden="false" customHeight="false" outlineLevel="0" collapsed="false">
      <c r="A5261" s="24" t="n">
        <f aca="false">A5260-0.01</f>
        <v>47.4299999999849</v>
      </c>
      <c r="B5261" s="21" t="n">
        <f aca="false">1+$F$3*$F$2*(1+$F$4)^A5261-(1+$F$3)^A5261</f>
        <v>-731.561395892799</v>
      </c>
      <c r="C5261" s="22" t="n">
        <f aca="false">IF(AND(B5261&gt;=0,B5260&lt;0),1,0)</f>
        <v>0</v>
      </c>
    </row>
    <row r="5262" customFormat="false" ht="12.8" hidden="false" customHeight="false" outlineLevel="0" collapsed="false">
      <c r="A5262" s="24" t="n">
        <f aca="false">A5261-0.01</f>
        <v>47.4199999999849</v>
      </c>
      <c r="B5262" s="21" t="n">
        <f aca="false">1+$F$3*$F$2*(1+$F$4)^A5262-(1+$F$3)^A5262</f>
        <v>-730.514065498206</v>
      </c>
      <c r="C5262" s="22" t="n">
        <f aca="false">IF(AND(B5262&gt;=0,B5261&lt;0),1,0)</f>
        <v>0</v>
      </c>
    </row>
    <row r="5263" customFormat="false" ht="12.8" hidden="false" customHeight="false" outlineLevel="0" collapsed="false">
      <c r="A5263" s="24" t="n">
        <f aca="false">A5262-0.01</f>
        <v>47.4099999999849</v>
      </c>
      <c r="B5263" s="21" t="n">
        <f aca="false">1+$F$3*$F$2*(1+$F$4)^A5263-(1+$F$3)^A5263</f>
        <v>-729.468207341419</v>
      </c>
      <c r="C5263" s="22" t="n">
        <f aca="false">IF(AND(B5263&gt;=0,B5262&lt;0),1,0)</f>
        <v>0</v>
      </c>
    </row>
    <row r="5264" customFormat="false" ht="12.8" hidden="false" customHeight="false" outlineLevel="0" collapsed="false">
      <c r="A5264" s="24" t="n">
        <f aca="false">A5263-0.01</f>
        <v>47.3999999999849</v>
      </c>
      <c r="B5264" s="21" t="n">
        <f aca="false">1+$F$3*$F$2*(1+$F$4)^A5264-(1+$F$3)^A5264</f>
        <v>-728.423819362524</v>
      </c>
      <c r="C5264" s="22" t="n">
        <f aca="false">IF(AND(B5264&gt;=0,B5263&lt;0),1,0)</f>
        <v>0</v>
      </c>
    </row>
    <row r="5265" customFormat="false" ht="12.8" hidden="false" customHeight="false" outlineLevel="0" collapsed="false">
      <c r="A5265" s="24" t="n">
        <f aca="false">A5264-0.01</f>
        <v>47.3899999999849</v>
      </c>
      <c r="B5265" s="21" t="n">
        <f aca="false">1+$F$3*$F$2*(1+$F$4)^A5265-(1+$F$3)^A5265</f>
        <v>-727.380899504488</v>
      </c>
      <c r="C5265" s="22" t="n">
        <f aca="false">IF(AND(B5265&gt;=0,B5264&lt;0),1,0)</f>
        <v>0</v>
      </c>
    </row>
    <row r="5266" customFormat="false" ht="12.8" hidden="false" customHeight="false" outlineLevel="0" collapsed="false">
      <c r="A5266" s="24" t="n">
        <f aca="false">A5265-0.01</f>
        <v>47.3799999999849</v>
      </c>
      <c r="B5266" s="21" t="n">
        <f aca="false">1+$F$3*$F$2*(1+$F$4)^A5266-(1+$F$3)^A5266</f>
        <v>-726.33944571315</v>
      </c>
      <c r="C5266" s="22" t="n">
        <f aca="false">IF(AND(B5266&gt;=0,B5265&lt;0),1,0)</f>
        <v>0</v>
      </c>
    </row>
    <row r="5267" customFormat="false" ht="12.8" hidden="false" customHeight="false" outlineLevel="0" collapsed="false">
      <c r="A5267" s="24" t="n">
        <f aca="false">A5266-0.01</f>
        <v>47.3699999999849</v>
      </c>
      <c r="B5267" s="21" t="n">
        <f aca="false">1+$F$3*$F$2*(1+$F$4)^A5267-(1+$F$3)^A5267</f>
        <v>-725.299455937222</v>
      </c>
      <c r="C5267" s="22" t="n">
        <f aca="false">IF(AND(B5267&gt;=0,B5266&lt;0),1,0)</f>
        <v>0</v>
      </c>
    </row>
    <row r="5268" customFormat="false" ht="12.8" hidden="false" customHeight="false" outlineLevel="0" collapsed="false">
      <c r="A5268" s="24" t="n">
        <f aca="false">A5267-0.01</f>
        <v>47.3599999999849</v>
      </c>
      <c r="B5268" s="21" t="n">
        <f aca="false">1+$F$3*$F$2*(1+$F$4)^A5268-(1+$F$3)^A5268</f>
        <v>-724.26092812828</v>
      </c>
      <c r="C5268" s="22" t="n">
        <f aca="false">IF(AND(B5268&gt;=0,B5267&lt;0),1,0)</f>
        <v>0</v>
      </c>
    </row>
    <row r="5269" customFormat="false" ht="12.8" hidden="false" customHeight="false" outlineLevel="0" collapsed="false">
      <c r="A5269" s="24" t="n">
        <f aca="false">A5268-0.01</f>
        <v>47.3499999999849</v>
      </c>
      <c r="B5269" s="21" t="n">
        <f aca="false">1+$F$3*$F$2*(1+$F$4)^A5269-(1+$F$3)^A5269</f>
        <v>-723.223860240763</v>
      </c>
      <c r="C5269" s="22" t="n">
        <f aca="false">IF(AND(B5269&gt;=0,B5268&lt;0),1,0)</f>
        <v>0</v>
      </c>
    </row>
    <row r="5270" customFormat="false" ht="12.8" hidden="false" customHeight="false" outlineLevel="0" collapsed="false">
      <c r="A5270" s="24" t="n">
        <f aca="false">A5269-0.01</f>
        <v>47.3399999999849</v>
      </c>
      <c r="B5270" s="21" t="n">
        <f aca="false">1+$F$3*$F$2*(1+$F$4)^A5270-(1+$F$3)^A5270</f>
        <v>-722.18825023197</v>
      </c>
      <c r="C5270" s="22" t="n">
        <f aca="false">IF(AND(B5270&gt;=0,B5269&lt;0),1,0)</f>
        <v>0</v>
      </c>
    </row>
    <row r="5271" customFormat="false" ht="12.8" hidden="false" customHeight="false" outlineLevel="0" collapsed="false">
      <c r="A5271" s="24" t="n">
        <f aca="false">A5270-0.01</f>
        <v>47.3299999999849</v>
      </c>
      <c r="B5271" s="21" t="n">
        <f aca="false">1+$F$3*$F$2*(1+$F$4)^A5271-(1+$F$3)^A5271</f>
        <v>-721.154096062052</v>
      </c>
      <c r="C5271" s="22" t="n">
        <f aca="false">IF(AND(B5271&gt;=0,B5270&lt;0),1,0)</f>
        <v>0</v>
      </c>
    </row>
    <row r="5272" customFormat="false" ht="12.8" hidden="false" customHeight="false" outlineLevel="0" collapsed="false">
      <c r="A5272" s="24" t="n">
        <f aca="false">A5271-0.01</f>
        <v>47.3199999999849</v>
      </c>
      <c r="B5272" s="21" t="n">
        <f aca="false">1+$F$3*$F$2*(1+$F$4)^A5272-(1+$F$3)^A5272</f>
        <v>-720.121395694012</v>
      </c>
      <c r="C5272" s="22" t="n">
        <f aca="false">IF(AND(B5272&gt;=0,B5271&lt;0),1,0)</f>
        <v>0</v>
      </c>
    </row>
    <row r="5273" customFormat="false" ht="12.8" hidden="false" customHeight="false" outlineLevel="0" collapsed="false">
      <c r="A5273" s="24" t="n">
        <f aca="false">A5272-0.01</f>
        <v>47.3099999999849</v>
      </c>
      <c r="B5273" s="21" t="n">
        <f aca="false">1+$F$3*$F$2*(1+$F$4)^A5273-(1+$F$3)^A5273</f>
        <v>-719.090147093699</v>
      </c>
      <c r="C5273" s="22" t="n">
        <f aca="false">IF(AND(B5273&gt;=0,B5272&lt;0),1,0)</f>
        <v>0</v>
      </c>
    </row>
    <row r="5274" customFormat="false" ht="12.8" hidden="false" customHeight="false" outlineLevel="0" collapsed="false">
      <c r="A5274" s="24" t="n">
        <f aca="false">A5273-0.01</f>
        <v>47.2999999999849</v>
      </c>
      <c r="B5274" s="21" t="n">
        <f aca="false">1+$F$3*$F$2*(1+$F$4)^A5274-(1+$F$3)^A5274</f>
        <v>-718.060348229803</v>
      </c>
      <c r="C5274" s="22" t="n">
        <f aca="false">IF(AND(B5274&gt;=0,B5273&lt;0),1,0)</f>
        <v>0</v>
      </c>
    </row>
    <row r="5275" customFormat="false" ht="12.8" hidden="false" customHeight="false" outlineLevel="0" collapsed="false">
      <c r="A5275" s="24" t="n">
        <f aca="false">A5274-0.01</f>
        <v>47.2899999999849</v>
      </c>
      <c r="B5275" s="21" t="n">
        <f aca="false">1+$F$3*$F$2*(1+$F$4)^A5275-(1+$F$3)^A5275</f>
        <v>-717.031997073856</v>
      </c>
      <c r="C5275" s="22" t="n">
        <f aca="false">IF(AND(B5275&gt;=0,B5274&lt;0),1,0)</f>
        <v>0</v>
      </c>
    </row>
    <row r="5276" customFormat="false" ht="12.8" hidden="false" customHeight="false" outlineLevel="0" collapsed="false">
      <c r="A5276" s="24" t="n">
        <f aca="false">A5275-0.01</f>
        <v>47.2799999999849</v>
      </c>
      <c r="B5276" s="21" t="n">
        <f aca="false">1+$F$3*$F$2*(1+$F$4)^A5276-(1+$F$3)^A5276</f>
        <v>-716.005091600221</v>
      </c>
      <c r="C5276" s="22" t="n">
        <f aca="false">IF(AND(B5276&gt;=0,B5275&lt;0),1,0)</f>
        <v>0</v>
      </c>
    </row>
    <row r="5277" customFormat="false" ht="12.8" hidden="false" customHeight="false" outlineLevel="0" collapsed="false">
      <c r="A5277" s="24" t="n">
        <f aca="false">A5276-0.01</f>
        <v>47.2699999999849</v>
      </c>
      <c r="B5277" s="21" t="n">
        <f aca="false">1+$F$3*$F$2*(1+$F$4)^A5277-(1+$F$3)^A5277</f>
        <v>-714.979629786094</v>
      </c>
      <c r="C5277" s="22" t="n">
        <f aca="false">IF(AND(B5277&gt;=0,B5276&lt;0),1,0)</f>
        <v>0</v>
      </c>
    </row>
    <row r="5278" customFormat="false" ht="12.8" hidden="false" customHeight="false" outlineLevel="0" collapsed="false">
      <c r="A5278" s="24" t="n">
        <f aca="false">A5277-0.01</f>
        <v>47.2599999999849</v>
      </c>
      <c r="B5278" s="21" t="n">
        <f aca="false">1+$F$3*$F$2*(1+$F$4)^A5278-(1+$F$3)^A5278</f>
        <v>-713.955609611495</v>
      </c>
      <c r="C5278" s="22" t="n">
        <f aca="false">IF(AND(B5278&gt;=0,B5277&lt;0),1,0)</f>
        <v>0</v>
      </c>
    </row>
    <row r="5279" customFormat="false" ht="12.8" hidden="false" customHeight="false" outlineLevel="0" collapsed="false">
      <c r="A5279" s="24" t="n">
        <f aca="false">A5278-0.01</f>
        <v>47.2499999999849</v>
      </c>
      <c r="B5279" s="21" t="n">
        <f aca="false">1+$F$3*$F$2*(1+$F$4)^A5279-(1+$F$3)^A5279</f>
        <v>-712.933029059269</v>
      </c>
      <c r="C5279" s="22" t="n">
        <f aca="false">IF(AND(B5279&gt;=0,B5278&lt;0),1,0)</f>
        <v>0</v>
      </c>
    </row>
    <row r="5280" customFormat="false" ht="12.8" hidden="false" customHeight="false" outlineLevel="0" collapsed="false">
      <c r="A5280" s="24" t="n">
        <f aca="false">A5279-0.01</f>
        <v>47.2399999999849</v>
      </c>
      <c r="B5280" s="21" t="n">
        <f aca="false">1+$F$3*$F$2*(1+$F$4)^A5280-(1+$F$3)^A5280</f>
        <v>-711.911886115078</v>
      </c>
      <c r="C5280" s="22" t="n">
        <f aca="false">IF(AND(B5280&gt;=0,B5279&lt;0),1,0)</f>
        <v>0</v>
      </c>
    </row>
    <row r="5281" customFormat="false" ht="12.8" hidden="false" customHeight="false" outlineLevel="0" collapsed="false">
      <c r="A5281" s="24" t="n">
        <f aca="false">A5280-0.01</f>
        <v>47.2299999999849</v>
      </c>
      <c r="B5281" s="21" t="n">
        <f aca="false">1+$F$3*$F$2*(1+$F$4)^A5281-(1+$F$3)^A5281</f>
        <v>-710.8921787674</v>
      </c>
      <c r="C5281" s="22" t="n">
        <f aca="false">IF(AND(B5281&gt;=0,B5280&lt;0),1,0)</f>
        <v>0</v>
      </c>
    </row>
    <row r="5282" customFormat="false" ht="12.8" hidden="false" customHeight="false" outlineLevel="0" collapsed="false">
      <c r="A5282" s="24" t="n">
        <f aca="false">A5281-0.01</f>
        <v>47.2199999999849</v>
      </c>
      <c r="B5282" s="21" t="n">
        <f aca="false">1+$F$3*$F$2*(1+$F$4)^A5282-(1+$F$3)^A5282</f>
        <v>-709.873905007524</v>
      </c>
      <c r="C5282" s="22" t="n">
        <f aca="false">IF(AND(B5282&gt;=0,B5281&lt;0),1,0)</f>
        <v>0</v>
      </c>
    </row>
    <row r="5283" customFormat="false" ht="12.8" hidden="false" customHeight="false" outlineLevel="0" collapsed="false">
      <c r="A5283" s="24" t="n">
        <f aca="false">A5282-0.01</f>
        <v>47.2099999999849</v>
      </c>
      <c r="B5283" s="21" t="n">
        <f aca="false">1+$F$3*$F$2*(1+$F$4)^A5283-(1+$F$3)^A5283</f>
        <v>-708.857062829545</v>
      </c>
      <c r="C5283" s="22" t="n">
        <f aca="false">IF(AND(B5283&gt;=0,B5282&lt;0),1,0)</f>
        <v>0</v>
      </c>
    </row>
    <row r="5284" customFormat="false" ht="12.8" hidden="false" customHeight="false" outlineLevel="0" collapsed="false">
      <c r="A5284" s="24" t="n">
        <f aca="false">A5283-0.01</f>
        <v>47.1999999999849</v>
      </c>
      <c r="B5284" s="21" t="n">
        <f aca="false">1+$F$3*$F$2*(1+$F$4)^A5284-(1+$F$3)^A5284</f>
        <v>-707.84165023036</v>
      </c>
      <c r="C5284" s="22" t="n">
        <f aca="false">IF(AND(B5284&gt;=0,B5283&lt;0),1,0)</f>
        <v>0</v>
      </c>
    </row>
    <row r="5285" customFormat="false" ht="12.8" hidden="false" customHeight="false" outlineLevel="0" collapsed="false">
      <c r="A5285" s="24" t="n">
        <f aca="false">A5284-0.01</f>
        <v>47.1899999999849</v>
      </c>
      <c r="B5285" s="21" t="n">
        <f aca="false">1+$F$3*$F$2*(1+$F$4)^A5285-(1+$F$3)^A5285</f>
        <v>-706.827665209668</v>
      </c>
      <c r="C5285" s="22" t="n">
        <f aca="false">IF(AND(B5285&gt;=0,B5284&lt;0),1,0)</f>
        <v>0</v>
      </c>
    </row>
    <row r="5286" customFormat="false" ht="12.8" hidden="false" customHeight="false" outlineLevel="0" collapsed="false">
      <c r="A5286" s="24" t="n">
        <f aca="false">A5285-0.01</f>
        <v>47.1799999999849</v>
      </c>
      <c r="B5286" s="21" t="n">
        <f aca="false">1+$F$3*$F$2*(1+$F$4)^A5286-(1+$F$3)^A5286</f>
        <v>-705.815105769961</v>
      </c>
      <c r="C5286" s="22" t="n">
        <f aca="false">IF(AND(B5286&gt;=0,B5285&lt;0),1,0)</f>
        <v>0</v>
      </c>
    </row>
    <row r="5287" customFormat="false" ht="12.8" hidden="false" customHeight="false" outlineLevel="0" collapsed="false">
      <c r="A5287" s="24" t="n">
        <f aca="false">A5286-0.01</f>
        <v>47.1699999999849</v>
      </c>
      <c r="B5287" s="21" t="n">
        <f aca="false">1+$F$3*$F$2*(1+$F$4)^A5287-(1+$F$3)^A5287</f>
        <v>-704.803969916522</v>
      </c>
      <c r="C5287" s="22" t="n">
        <f aca="false">IF(AND(B5287&gt;=0,B5286&lt;0),1,0)</f>
        <v>0</v>
      </c>
    </row>
    <row r="5288" customFormat="false" ht="12.8" hidden="false" customHeight="false" outlineLevel="0" collapsed="false">
      <c r="A5288" s="24" t="n">
        <f aca="false">A5287-0.01</f>
        <v>47.1599999999849</v>
      </c>
      <c r="B5288" s="21" t="n">
        <f aca="false">1+$F$3*$F$2*(1+$F$4)^A5288-(1+$F$3)^A5288</f>
        <v>-703.794255657424</v>
      </c>
      <c r="C5288" s="22" t="n">
        <f aca="false">IF(AND(B5288&gt;=0,B5287&lt;0),1,0)</f>
        <v>0</v>
      </c>
    </row>
    <row r="5289" customFormat="false" ht="12.8" hidden="false" customHeight="false" outlineLevel="0" collapsed="false">
      <c r="A5289" s="24" t="n">
        <f aca="false">A5288-0.01</f>
        <v>47.1499999999849</v>
      </c>
      <c r="B5289" s="21" t="n">
        <f aca="false">1+$F$3*$F$2*(1+$F$4)^A5289-(1+$F$3)^A5289</f>
        <v>-702.785961003519</v>
      </c>
      <c r="C5289" s="22" t="n">
        <f aca="false">IF(AND(B5289&gt;=0,B5288&lt;0),1,0)</f>
        <v>0</v>
      </c>
    </row>
    <row r="5290" customFormat="false" ht="12.8" hidden="false" customHeight="false" outlineLevel="0" collapsed="false">
      <c r="A5290" s="24" t="n">
        <f aca="false">A5289-0.01</f>
        <v>47.1399999999849</v>
      </c>
      <c r="B5290" s="21" t="n">
        <f aca="false">1+$F$3*$F$2*(1+$F$4)^A5290-(1+$F$3)^A5290</f>
        <v>-701.779083968443</v>
      </c>
      <c r="C5290" s="22" t="n">
        <f aca="false">IF(AND(B5290&gt;=0,B5289&lt;0),1,0)</f>
        <v>0</v>
      </c>
    </row>
    <row r="5291" customFormat="false" ht="12.8" hidden="false" customHeight="false" outlineLevel="0" collapsed="false">
      <c r="A5291" s="24" t="n">
        <f aca="false">A5290-0.01</f>
        <v>47.1299999999849</v>
      </c>
      <c r="B5291" s="21" t="n">
        <f aca="false">1+$F$3*$F$2*(1+$F$4)^A5291-(1+$F$3)^A5291</f>
        <v>-700.773622568604</v>
      </c>
      <c r="C5291" s="22" t="n">
        <f aca="false">IF(AND(B5291&gt;=0,B5290&lt;0),1,0)</f>
        <v>0</v>
      </c>
    </row>
    <row r="5292" customFormat="false" ht="12.8" hidden="false" customHeight="false" outlineLevel="0" collapsed="false">
      <c r="A5292" s="24" t="n">
        <f aca="false">A5291-0.01</f>
        <v>47.119999999985</v>
      </c>
      <c r="B5292" s="21" t="n">
        <f aca="false">1+$F$3*$F$2*(1+$F$4)^A5292-(1+$F$3)^A5292</f>
        <v>-699.769574823186</v>
      </c>
      <c r="C5292" s="22" t="n">
        <f aca="false">IF(AND(B5292&gt;=0,B5291&lt;0),1,0)</f>
        <v>0</v>
      </c>
    </row>
    <row r="5293" customFormat="false" ht="12.8" hidden="false" customHeight="false" outlineLevel="0" collapsed="false">
      <c r="A5293" s="24" t="n">
        <f aca="false">A5292-0.01</f>
        <v>47.109999999985</v>
      </c>
      <c r="B5293" s="21" t="n">
        <f aca="false">1+$F$3*$F$2*(1+$F$4)^A5293-(1+$F$3)^A5293</f>
        <v>-698.766938754137</v>
      </c>
      <c r="C5293" s="22" t="n">
        <f aca="false">IF(AND(B5293&gt;=0,B5292&lt;0),1,0)</f>
        <v>0</v>
      </c>
    </row>
    <row r="5294" customFormat="false" ht="12.8" hidden="false" customHeight="false" outlineLevel="0" collapsed="false">
      <c r="A5294" s="24" t="n">
        <f aca="false">A5293-0.01</f>
        <v>47.099999999985</v>
      </c>
      <c r="B5294" s="21" t="n">
        <f aca="false">1+$F$3*$F$2*(1+$F$4)^A5294-(1+$F$3)^A5294</f>
        <v>-697.765712386171</v>
      </c>
      <c r="C5294" s="22" t="n">
        <f aca="false">IF(AND(B5294&gt;=0,B5293&lt;0),1,0)</f>
        <v>0</v>
      </c>
    </row>
    <row r="5295" customFormat="false" ht="12.8" hidden="false" customHeight="false" outlineLevel="0" collapsed="false">
      <c r="A5295" s="24" t="n">
        <f aca="false">A5294-0.01</f>
        <v>47.089999999985</v>
      </c>
      <c r="B5295" s="21" t="n">
        <f aca="false">1+$F$3*$F$2*(1+$F$4)^A5295-(1+$F$3)^A5295</f>
        <v>-696.765893746762</v>
      </c>
      <c r="C5295" s="22" t="n">
        <f aca="false">IF(AND(B5295&gt;=0,B5294&lt;0),1,0)</f>
        <v>0</v>
      </c>
    </row>
    <row r="5296" customFormat="false" ht="12.8" hidden="false" customHeight="false" outlineLevel="0" collapsed="false">
      <c r="A5296" s="24" t="n">
        <f aca="false">A5295-0.01</f>
        <v>47.079999999985</v>
      </c>
      <c r="B5296" s="21" t="n">
        <f aca="false">1+$F$3*$F$2*(1+$F$4)^A5296-(1+$F$3)^A5296</f>
        <v>-695.76748086614</v>
      </c>
      <c r="C5296" s="22" t="n">
        <f aca="false">IF(AND(B5296&gt;=0,B5295&lt;0),1,0)</f>
        <v>0</v>
      </c>
    </row>
    <row r="5297" customFormat="false" ht="12.8" hidden="false" customHeight="false" outlineLevel="0" collapsed="false">
      <c r="A5297" s="24" t="n">
        <f aca="false">A5296-0.01</f>
        <v>47.069999999985</v>
      </c>
      <c r="B5297" s="21" t="n">
        <f aca="false">1+$F$3*$F$2*(1+$F$4)^A5297-(1+$F$3)^A5297</f>
        <v>-694.770471777288</v>
      </c>
      <c r="C5297" s="22" t="n">
        <f aca="false">IF(AND(B5297&gt;=0,B5296&lt;0),1,0)</f>
        <v>0</v>
      </c>
    </row>
    <row r="5298" customFormat="false" ht="12.8" hidden="false" customHeight="false" outlineLevel="0" collapsed="false">
      <c r="A5298" s="24" t="n">
        <f aca="false">A5297-0.01</f>
        <v>47.059999999985</v>
      </c>
      <c r="B5298" s="21" t="n">
        <f aca="false">1+$F$3*$F$2*(1+$F$4)^A5298-(1+$F$3)^A5298</f>
        <v>-693.774864515937</v>
      </c>
      <c r="C5298" s="22" t="n">
        <f aca="false">IF(AND(B5298&gt;=0,B5297&lt;0),1,0)</f>
        <v>0</v>
      </c>
    </row>
    <row r="5299" customFormat="false" ht="12.8" hidden="false" customHeight="false" outlineLevel="0" collapsed="false">
      <c r="A5299" s="24" t="n">
        <f aca="false">A5298-0.01</f>
        <v>47.049999999985</v>
      </c>
      <c r="B5299" s="21" t="n">
        <f aca="false">1+$F$3*$F$2*(1+$F$4)^A5299-(1+$F$3)^A5299</f>
        <v>-692.780657120563</v>
      </c>
      <c r="C5299" s="22" t="n">
        <f aca="false">IF(AND(B5299&gt;=0,B5298&lt;0),1,0)</f>
        <v>0</v>
      </c>
    </row>
    <row r="5300" customFormat="false" ht="12.8" hidden="false" customHeight="false" outlineLevel="0" collapsed="false">
      <c r="A5300" s="24" t="n">
        <f aca="false">A5299-0.01</f>
        <v>47.039999999985</v>
      </c>
      <c r="B5300" s="21" t="n">
        <f aca="false">1+$F$3*$F$2*(1+$F$4)^A5300-(1+$F$3)^A5300</f>
        <v>-691.787847632385</v>
      </c>
      <c r="C5300" s="22" t="n">
        <f aca="false">IF(AND(B5300&gt;=0,B5299&lt;0),1,0)</f>
        <v>0</v>
      </c>
    </row>
    <row r="5301" customFormat="false" ht="12.8" hidden="false" customHeight="false" outlineLevel="0" collapsed="false">
      <c r="A5301" s="24" t="n">
        <f aca="false">A5300-0.01</f>
        <v>47.029999999985</v>
      </c>
      <c r="B5301" s="21" t="n">
        <f aca="false">1+$F$3*$F$2*(1+$F$4)^A5301-(1+$F$3)^A5301</f>
        <v>-690.796434095354</v>
      </c>
      <c r="C5301" s="22" t="n">
        <f aca="false">IF(AND(B5301&gt;=0,B5300&lt;0),1,0)</f>
        <v>0</v>
      </c>
    </row>
    <row r="5302" customFormat="false" ht="12.8" hidden="false" customHeight="false" outlineLevel="0" collapsed="false">
      <c r="A5302" s="24" t="n">
        <f aca="false">A5301-0.01</f>
        <v>47.019999999985</v>
      </c>
      <c r="B5302" s="21" t="n">
        <f aca="false">1+$F$3*$F$2*(1+$F$4)^A5302-(1+$F$3)^A5302</f>
        <v>-689.806414556161</v>
      </c>
      <c r="C5302" s="22" t="n">
        <f aca="false">IF(AND(B5302&gt;=0,B5301&lt;0),1,0)</f>
        <v>0</v>
      </c>
    </row>
    <row r="5303" customFormat="false" ht="12.8" hidden="false" customHeight="false" outlineLevel="0" collapsed="false">
      <c r="A5303" s="24" t="n">
        <f aca="false">A5302-0.01</f>
        <v>47.009999999985</v>
      </c>
      <c r="B5303" s="21" t="n">
        <f aca="false">1+$F$3*$F$2*(1+$F$4)^A5303-(1+$F$3)^A5303</f>
        <v>-688.817787064221</v>
      </c>
      <c r="C5303" s="22" t="n">
        <f aca="false">IF(AND(B5303&gt;=0,B5302&lt;0),1,0)</f>
        <v>0</v>
      </c>
    </row>
    <row r="5304" customFormat="false" ht="12.8" hidden="false" customHeight="false" outlineLevel="0" collapsed="false">
      <c r="A5304" s="24" t="n">
        <f aca="false">A5303-0.01</f>
        <v>46.999999999985</v>
      </c>
      <c r="B5304" s="21" t="n">
        <f aca="false">1+$F$3*$F$2*(1+$F$4)^A5304-(1+$F$3)^A5304</f>
        <v>-687.830549671678</v>
      </c>
      <c r="C5304" s="22" t="n">
        <f aca="false">IF(AND(B5304&gt;=0,B5303&lt;0),1,0)</f>
        <v>0</v>
      </c>
    </row>
    <row r="5305" customFormat="false" ht="12.8" hidden="false" customHeight="false" outlineLevel="0" collapsed="false">
      <c r="A5305" s="24" t="n">
        <f aca="false">A5304-0.01</f>
        <v>46.989999999985</v>
      </c>
      <c r="B5305" s="21" t="n">
        <f aca="false">1+$F$3*$F$2*(1+$F$4)^A5305-(1+$F$3)^A5305</f>
        <v>-686.844700433397</v>
      </c>
      <c r="C5305" s="22" t="n">
        <f aca="false">IF(AND(B5305&gt;=0,B5304&lt;0),1,0)</f>
        <v>0</v>
      </c>
    </row>
    <row r="5306" customFormat="false" ht="12.8" hidden="false" customHeight="false" outlineLevel="0" collapsed="false">
      <c r="A5306" s="24" t="n">
        <f aca="false">A5305-0.01</f>
        <v>46.979999999985</v>
      </c>
      <c r="B5306" s="21" t="n">
        <f aca="false">1+$F$3*$F$2*(1+$F$4)^A5306-(1+$F$3)^A5306</f>
        <v>-685.86023740696</v>
      </c>
      <c r="C5306" s="22" t="n">
        <f aca="false">IF(AND(B5306&gt;=0,B5305&lt;0),1,0)</f>
        <v>0</v>
      </c>
    </row>
    <row r="5307" customFormat="false" ht="12.8" hidden="false" customHeight="false" outlineLevel="0" collapsed="false">
      <c r="A5307" s="24" t="n">
        <f aca="false">A5306-0.01</f>
        <v>46.969999999985</v>
      </c>
      <c r="B5307" s="21" t="n">
        <f aca="false">1+$F$3*$F$2*(1+$F$4)^A5307-(1+$F$3)^A5307</f>
        <v>-684.877158652665</v>
      </c>
      <c r="C5307" s="22" t="n">
        <f aca="false">IF(AND(B5307&gt;=0,B5306&lt;0),1,0)</f>
        <v>0</v>
      </c>
    </row>
    <row r="5308" customFormat="false" ht="12.8" hidden="false" customHeight="false" outlineLevel="0" collapsed="false">
      <c r="A5308" s="24" t="n">
        <f aca="false">A5307-0.01</f>
        <v>46.959999999985</v>
      </c>
      <c r="B5308" s="21" t="n">
        <f aca="false">1+$F$3*$F$2*(1+$F$4)^A5308-(1+$F$3)^A5308</f>
        <v>-683.895462233519</v>
      </c>
      <c r="C5308" s="22" t="n">
        <f aca="false">IF(AND(B5308&gt;=0,B5307&lt;0),1,0)</f>
        <v>0</v>
      </c>
    </row>
    <row r="5309" customFormat="false" ht="12.8" hidden="false" customHeight="false" outlineLevel="0" collapsed="false">
      <c r="A5309" s="24" t="n">
        <f aca="false">A5308-0.01</f>
        <v>46.949999999985</v>
      </c>
      <c r="B5309" s="21" t="n">
        <f aca="false">1+$F$3*$F$2*(1+$F$4)^A5309-(1+$F$3)^A5309</f>
        <v>-682.915146215237</v>
      </c>
      <c r="C5309" s="22" t="n">
        <f aca="false">IF(AND(B5309&gt;=0,B5308&lt;0),1,0)</f>
        <v>0</v>
      </c>
    </row>
    <row r="5310" customFormat="false" ht="12.8" hidden="false" customHeight="false" outlineLevel="0" collapsed="false">
      <c r="A5310" s="24" t="n">
        <f aca="false">A5309-0.01</f>
        <v>46.939999999985</v>
      </c>
      <c r="B5310" s="21" t="n">
        <f aca="false">1+$F$3*$F$2*(1+$F$4)^A5310-(1+$F$3)^A5310</f>
        <v>-681.936208666236</v>
      </c>
      <c r="C5310" s="22" t="n">
        <f aca="false">IF(AND(B5310&gt;=0,B5309&lt;0),1,0)</f>
        <v>0</v>
      </c>
    </row>
    <row r="5311" customFormat="false" ht="12.8" hidden="false" customHeight="false" outlineLevel="0" collapsed="false">
      <c r="A5311" s="24" t="n">
        <f aca="false">A5310-0.01</f>
        <v>46.929999999985</v>
      </c>
      <c r="B5311" s="21" t="n">
        <f aca="false">1+$F$3*$F$2*(1+$F$4)^A5311-(1+$F$3)^A5311</f>
        <v>-680.958647657633</v>
      </c>
      <c r="C5311" s="22" t="n">
        <f aca="false">IF(AND(B5311&gt;=0,B5310&lt;0),1,0)</f>
        <v>0</v>
      </c>
    </row>
    <row r="5312" customFormat="false" ht="12.8" hidden="false" customHeight="false" outlineLevel="0" collapsed="false">
      <c r="A5312" s="24" t="n">
        <f aca="false">A5311-0.01</f>
        <v>46.919999999985</v>
      </c>
      <c r="B5312" s="21" t="n">
        <f aca="false">1+$F$3*$F$2*(1+$F$4)^A5312-(1+$F$3)^A5312</f>
        <v>-679.982461263239</v>
      </c>
      <c r="C5312" s="22" t="n">
        <f aca="false">IF(AND(B5312&gt;=0,B5311&lt;0),1,0)</f>
        <v>0</v>
      </c>
    </row>
    <row r="5313" customFormat="false" ht="12.8" hidden="false" customHeight="false" outlineLevel="0" collapsed="false">
      <c r="A5313" s="24" t="n">
        <f aca="false">A5312-0.01</f>
        <v>46.909999999985</v>
      </c>
      <c r="B5313" s="21" t="n">
        <f aca="false">1+$F$3*$F$2*(1+$F$4)^A5313-(1+$F$3)^A5313</f>
        <v>-679.007647559559</v>
      </c>
      <c r="C5313" s="22" t="n">
        <f aca="false">IF(AND(B5313&gt;=0,B5312&lt;0),1,0)</f>
        <v>0</v>
      </c>
    </row>
    <row r="5314" customFormat="false" ht="12.8" hidden="false" customHeight="false" outlineLevel="0" collapsed="false">
      <c r="A5314" s="24" t="n">
        <f aca="false">A5313-0.01</f>
        <v>46.899999999985</v>
      </c>
      <c r="B5314" s="21" t="n">
        <f aca="false">1+$F$3*$F$2*(1+$F$4)^A5314-(1+$F$3)^A5314</f>
        <v>-678.034204625783</v>
      </c>
      <c r="C5314" s="22" t="n">
        <f aca="false">IF(AND(B5314&gt;=0,B5313&lt;0),1,0)</f>
        <v>0</v>
      </c>
    </row>
    <row r="5315" customFormat="false" ht="12.8" hidden="false" customHeight="false" outlineLevel="0" collapsed="false">
      <c r="A5315" s="24" t="n">
        <f aca="false">A5314-0.01</f>
        <v>46.889999999985</v>
      </c>
      <c r="B5315" s="21" t="n">
        <f aca="false">1+$F$3*$F$2*(1+$F$4)^A5315-(1+$F$3)^A5315</f>
        <v>-677.062130543788</v>
      </c>
      <c r="C5315" s="22" t="n">
        <f aca="false">IF(AND(B5315&gt;=0,B5314&lt;0),1,0)</f>
        <v>0</v>
      </c>
    </row>
    <row r="5316" customFormat="false" ht="12.8" hidden="false" customHeight="false" outlineLevel="0" collapsed="false">
      <c r="A5316" s="24" t="n">
        <f aca="false">A5315-0.01</f>
        <v>46.879999999985</v>
      </c>
      <c r="B5316" s="21" t="n">
        <f aca="false">1+$F$3*$F$2*(1+$F$4)^A5316-(1+$F$3)^A5316</f>
        <v>-676.091423398128</v>
      </c>
      <c r="C5316" s="22" t="n">
        <f aca="false">IF(AND(B5316&gt;=0,B5315&lt;0),1,0)</f>
        <v>0</v>
      </c>
    </row>
    <row r="5317" customFormat="false" ht="12.8" hidden="false" customHeight="false" outlineLevel="0" collapsed="false">
      <c r="A5317" s="24" t="n">
        <f aca="false">A5316-0.01</f>
        <v>46.869999999985</v>
      </c>
      <c r="B5317" s="21" t="n">
        <f aca="false">1+$F$3*$F$2*(1+$F$4)^A5317-(1+$F$3)^A5317</f>
        <v>-675.122081276037</v>
      </c>
      <c r="C5317" s="22" t="n">
        <f aca="false">IF(AND(B5317&gt;=0,B5316&lt;0),1,0)</f>
        <v>0</v>
      </c>
    </row>
    <row r="5318" customFormat="false" ht="12.8" hidden="false" customHeight="false" outlineLevel="0" collapsed="false">
      <c r="A5318" s="24" t="n">
        <f aca="false">A5317-0.01</f>
        <v>46.859999999985</v>
      </c>
      <c r="B5318" s="21" t="n">
        <f aca="false">1+$F$3*$F$2*(1+$F$4)^A5318-(1+$F$3)^A5318</f>
        <v>-674.154102267421</v>
      </c>
      <c r="C5318" s="22" t="n">
        <f aca="false">IF(AND(B5318&gt;=0,B5317&lt;0),1,0)</f>
        <v>0</v>
      </c>
    </row>
    <row r="5319" customFormat="false" ht="12.8" hidden="false" customHeight="false" outlineLevel="0" collapsed="false">
      <c r="A5319" s="24" t="n">
        <f aca="false">A5318-0.01</f>
        <v>46.849999999985</v>
      </c>
      <c r="B5319" s="21" t="n">
        <f aca="false">1+$F$3*$F$2*(1+$F$4)^A5319-(1+$F$3)^A5319</f>
        <v>-673.187484464852</v>
      </c>
      <c r="C5319" s="22" t="n">
        <f aca="false">IF(AND(B5319&gt;=0,B5318&lt;0),1,0)</f>
        <v>0</v>
      </c>
    </row>
    <row r="5320" customFormat="false" ht="12.8" hidden="false" customHeight="false" outlineLevel="0" collapsed="false">
      <c r="A5320" s="24" t="n">
        <f aca="false">A5319-0.01</f>
        <v>46.839999999985</v>
      </c>
      <c r="B5320" s="21" t="n">
        <f aca="false">1+$F$3*$F$2*(1+$F$4)^A5320-(1+$F$3)^A5320</f>
        <v>-672.222225963573</v>
      </c>
      <c r="C5320" s="22" t="n">
        <f aca="false">IF(AND(B5320&gt;=0,B5319&lt;0),1,0)</f>
        <v>0</v>
      </c>
    </row>
    <row r="5321" customFormat="false" ht="12.8" hidden="false" customHeight="false" outlineLevel="0" collapsed="false">
      <c r="A5321" s="24" t="n">
        <f aca="false">A5320-0.01</f>
        <v>46.829999999985</v>
      </c>
      <c r="B5321" s="21" t="n">
        <f aca="false">1+$F$3*$F$2*(1+$F$4)^A5321-(1+$F$3)^A5321</f>
        <v>-671.258324861484</v>
      </c>
      <c r="C5321" s="22" t="n">
        <f aca="false">IF(AND(B5321&gt;=0,B5320&lt;0),1,0)</f>
        <v>0</v>
      </c>
    </row>
    <row r="5322" customFormat="false" ht="12.8" hidden="false" customHeight="false" outlineLevel="0" collapsed="false">
      <c r="A5322" s="24" t="n">
        <f aca="false">A5321-0.01</f>
        <v>46.819999999985</v>
      </c>
      <c r="B5322" s="21" t="n">
        <f aca="false">1+$F$3*$F$2*(1+$F$4)^A5322-(1+$F$3)^A5322</f>
        <v>-670.295779259144</v>
      </c>
      <c r="C5322" s="22" t="n">
        <f aca="false">IF(AND(B5322&gt;=0,B5321&lt;0),1,0)</f>
        <v>0</v>
      </c>
    </row>
    <row r="5323" customFormat="false" ht="12.8" hidden="false" customHeight="false" outlineLevel="0" collapsed="false">
      <c r="A5323" s="24" t="n">
        <f aca="false">A5322-0.01</f>
        <v>46.809999999985</v>
      </c>
      <c r="B5323" s="21" t="n">
        <f aca="false">1+$F$3*$F$2*(1+$F$4)^A5323-(1+$F$3)^A5323</f>
        <v>-669.334587259769</v>
      </c>
      <c r="C5323" s="22" t="n">
        <f aca="false">IF(AND(B5323&gt;=0,B5322&lt;0),1,0)</f>
        <v>0</v>
      </c>
    </row>
    <row r="5324" customFormat="false" ht="12.8" hidden="false" customHeight="false" outlineLevel="0" collapsed="false">
      <c r="A5324" s="24" t="n">
        <f aca="false">A5323-0.01</f>
        <v>46.799999999985</v>
      </c>
      <c r="B5324" s="21" t="n">
        <f aca="false">1+$F$3*$F$2*(1+$F$4)^A5324-(1+$F$3)^A5324</f>
        <v>-668.374746969222</v>
      </c>
      <c r="C5324" s="22" t="n">
        <f aca="false">IF(AND(B5324&gt;=0,B5323&lt;0),1,0)</f>
        <v>0</v>
      </c>
    </row>
    <row r="5325" customFormat="false" ht="12.8" hidden="false" customHeight="false" outlineLevel="0" collapsed="false">
      <c r="A5325" s="24" t="n">
        <f aca="false">A5324-0.01</f>
        <v>46.789999999985</v>
      </c>
      <c r="B5325" s="21" t="n">
        <f aca="false">1+$F$3*$F$2*(1+$F$4)^A5325-(1+$F$3)^A5325</f>
        <v>-667.416256496015</v>
      </c>
      <c r="C5325" s="22" t="n">
        <f aca="false">IF(AND(B5325&gt;=0,B5324&lt;0),1,0)</f>
        <v>0</v>
      </c>
    </row>
    <row r="5326" customFormat="false" ht="12.8" hidden="false" customHeight="false" outlineLevel="0" collapsed="false">
      <c r="A5326" s="24" t="n">
        <f aca="false">A5325-0.01</f>
        <v>46.779999999985</v>
      </c>
      <c r="B5326" s="21" t="n">
        <f aca="false">1+$F$3*$F$2*(1+$F$4)^A5326-(1+$F$3)^A5326</f>
        <v>-666.459113951302</v>
      </c>
      <c r="C5326" s="22" t="n">
        <f aca="false">IF(AND(B5326&gt;=0,B5325&lt;0),1,0)</f>
        <v>0</v>
      </c>
    </row>
    <row r="5327" customFormat="false" ht="12.8" hidden="false" customHeight="false" outlineLevel="0" collapsed="false">
      <c r="A5327" s="24" t="n">
        <f aca="false">A5326-0.01</f>
        <v>46.769999999985</v>
      </c>
      <c r="B5327" s="21" t="n">
        <f aca="false">1+$F$3*$F$2*(1+$F$4)^A5327-(1+$F$3)^A5327</f>
        <v>-665.503317448877</v>
      </c>
      <c r="C5327" s="22" t="n">
        <f aca="false">IF(AND(B5327&gt;=0,B5326&lt;0),1,0)</f>
        <v>0</v>
      </c>
    </row>
    <row r="5328" customFormat="false" ht="12.8" hidden="false" customHeight="false" outlineLevel="0" collapsed="false">
      <c r="A5328" s="24" t="n">
        <f aca="false">A5327-0.01</f>
        <v>46.759999999985</v>
      </c>
      <c r="B5328" s="21" t="n">
        <f aca="false">1+$F$3*$F$2*(1+$F$4)^A5328-(1+$F$3)^A5328</f>
        <v>-664.54886510517</v>
      </c>
      <c r="C5328" s="22" t="n">
        <f aca="false">IF(AND(B5328&gt;=0,B5327&lt;0),1,0)</f>
        <v>0</v>
      </c>
    </row>
    <row r="5329" customFormat="false" ht="12.8" hidden="false" customHeight="false" outlineLevel="0" collapsed="false">
      <c r="A5329" s="24" t="n">
        <f aca="false">A5328-0.01</f>
        <v>46.749999999985</v>
      </c>
      <c r="B5329" s="21" t="n">
        <f aca="false">1+$F$3*$F$2*(1+$F$4)^A5329-(1+$F$3)^A5329</f>
        <v>-663.595755039243</v>
      </c>
      <c r="C5329" s="22" t="n">
        <f aca="false">IF(AND(B5329&gt;=0,B5328&lt;0),1,0)</f>
        <v>0</v>
      </c>
    </row>
    <row r="5330" customFormat="false" ht="12.8" hidden="false" customHeight="false" outlineLevel="0" collapsed="false">
      <c r="A5330" s="24" t="n">
        <f aca="false">A5329-0.01</f>
        <v>46.739999999985</v>
      </c>
      <c r="B5330" s="21" t="n">
        <f aca="false">1+$F$3*$F$2*(1+$F$4)^A5330-(1+$F$3)^A5330</f>
        <v>-662.643985372786</v>
      </c>
      <c r="C5330" s="22" t="n">
        <f aca="false">IF(AND(B5330&gt;=0,B5329&lt;0),1,0)</f>
        <v>0</v>
      </c>
    </row>
    <row r="5331" customFormat="false" ht="12.8" hidden="false" customHeight="false" outlineLevel="0" collapsed="false">
      <c r="A5331" s="24" t="n">
        <f aca="false">A5330-0.01</f>
        <v>46.729999999985</v>
      </c>
      <c r="B5331" s="21" t="n">
        <f aca="false">1+$F$3*$F$2*(1+$F$4)^A5331-(1+$F$3)^A5331</f>
        <v>-661.693554230115</v>
      </c>
      <c r="C5331" s="22" t="n">
        <f aca="false">IF(AND(B5331&gt;=0,B5330&lt;0),1,0)</f>
        <v>0</v>
      </c>
    </row>
    <row r="5332" customFormat="false" ht="12.8" hidden="false" customHeight="false" outlineLevel="0" collapsed="false">
      <c r="A5332" s="24" t="n">
        <f aca="false">A5331-0.01</f>
        <v>46.719999999985</v>
      </c>
      <c r="B5332" s="21" t="n">
        <f aca="false">1+$F$3*$F$2*(1+$F$4)^A5332-(1+$F$3)^A5332</f>
        <v>-660.744459738164</v>
      </c>
      <c r="C5332" s="22" t="n">
        <f aca="false">IF(AND(B5332&gt;=0,B5331&lt;0),1,0)</f>
        <v>0</v>
      </c>
    </row>
    <row r="5333" customFormat="false" ht="12.8" hidden="false" customHeight="false" outlineLevel="0" collapsed="false">
      <c r="A5333" s="24" t="n">
        <f aca="false">A5332-0.01</f>
        <v>46.709999999985</v>
      </c>
      <c r="B5333" s="21" t="n">
        <f aca="false">1+$F$3*$F$2*(1+$F$4)^A5333-(1+$F$3)^A5333</f>
        <v>-659.796700026489</v>
      </c>
      <c r="C5333" s="22" t="n">
        <f aca="false">IF(AND(B5333&gt;=0,B5332&lt;0),1,0)</f>
        <v>0</v>
      </c>
    </row>
    <row r="5334" customFormat="false" ht="12.8" hidden="false" customHeight="false" outlineLevel="0" collapsed="false">
      <c r="A5334" s="24" t="n">
        <f aca="false">A5333-0.01</f>
        <v>46.699999999985</v>
      </c>
      <c r="B5334" s="21" t="n">
        <f aca="false">1+$F$3*$F$2*(1+$F$4)^A5334-(1+$F$3)^A5334</f>
        <v>-658.850273227255</v>
      </c>
      <c r="C5334" s="22" t="n">
        <f aca="false">IF(AND(B5334&gt;=0,B5333&lt;0),1,0)</f>
        <v>0</v>
      </c>
    </row>
    <row r="5335" customFormat="false" ht="12.8" hidden="false" customHeight="false" outlineLevel="0" collapsed="false">
      <c r="A5335" s="24" t="n">
        <f aca="false">A5334-0.01</f>
        <v>46.689999999985</v>
      </c>
      <c r="B5335" s="21" t="n">
        <f aca="false">1+$F$3*$F$2*(1+$F$4)^A5335-(1+$F$3)^A5335</f>
        <v>-657.905177475241</v>
      </c>
      <c r="C5335" s="22" t="n">
        <f aca="false">IF(AND(B5335&gt;=0,B5334&lt;0),1,0)</f>
        <v>0</v>
      </c>
    </row>
    <row r="5336" customFormat="false" ht="12.8" hidden="false" customHeight="false" outlineLevel="0" collapsed="false">
      <c r="A5336" s="24" t="n">
        <f aca="false">A5335-0.01</f>
        <v>46.679999999985</v>
      </c>
      <c r="B5336" s="21" t="n">
        <f aca="false">1+$F$3*$F$2*(1+$F$4)^A5336-(1+$F$3)^A5336</f>
        <v>-656.961410907831</v>
      </c>
      <c r="C5336" s="22" t="n">
        <f aca="false">IF(AND(B5336&gt;=0,B5335&lt;0),1,0)</f>
        <v>0</v>
      </c>
    </row>
    <row r="5337" customFormat="false" ht="12.8" hidden="false" customHeight="false" outlineLevel="0" collapsed="false">
      <c r="A5337" s="24" t="n">
        <f aca="false">A5336-0.01</f>
        <v>46.669999999985</v>
      </c>
      <c r="B5337" s="21" t="n">
        <f aca="false">1+$F$3*$F$2*(1+$F$4)^A5337-(1+$F$3)^A5337</f>
        <v>-656.01897166501</v>
      </c>
      <c r="C5337" s="22" t="n">
        <f aca="false">IF(AND(B5337&gt;=0,B5336&lt;0),1,0)</f>
        <v>0</v>
      </c>
    </row>
    <row r="5338" customFormat="false" ht="12.8" hidden="false" customHeight="false" outlineLevel="0" collapsed="false">
      <c r="A5338" s="24" t="n">
        <f aca="false">A5337-0.01</f>
        <v>46.659999999985</v>
      </c>
      <c r="B5338" s="21" t="n">
        <f aca="false">1+$F$3*$F$2*(1+$F$4)^A5338-(1+$F$3)^A5338</f>
        <v>-655.077857889366</v>
      </c>
      <c r="C5338" s="22" t="n">
        <f aca="false">IF(AND(B5338&gt;=0,B5337&lt;0),1,0)</f>
        <v>0</v>
      </c>
    </row>
    <row r="5339" customFormat="false" ht="12.8" hidden="false" customHeight="false" outlineLevel="0" collapsed="false">
      <c r="A5339" s="24" t="n">
        <f aca="false">A5338-0.01</f>
        <v>46.649999999985</v>
      </c>
      <c r="B5339" s="21" t="n">
        <f aca="false">1+$F$3*$F$2*(1+$F$4)^A5339-(1+$F$3)^A5339</f>
        <v>-654.138067726079</v>
      </c>
      <c r="C5339" s="22" t="n">
        <f aca="false">IF(AND(B5339&gt;=0,B5338&lt;0),1,0)</f>
        <v>0</v>
      </c>
    </row>
    <row r="5340" customFormat="false" ht="12.8" hidden="false" customHeight="false" outlineLevel="0" collapsed="false">
      <c r="A5340" s="24" t="n">
        <f aca="false">A5339-0.01</f>
        <v>46.639999999985</v>
      </c>
      <c r="B5340" s="21" t="n">
        <f aca="false">1+$F$3*$F$2*(1+$F$4)^A5340-(1+$F$3)^A5340</f>
        <v>-653.199599322923</v>
      </c>
      <c r="C5340" s="22" t="n">
        <f aca="false">IF(AND(B5340&gt;=0,B5339&lt;0),1,0)</f>
        <v>0</v>
      </c>
    </row>
    <row r="5341" customFormat="false" ht="12.8" hidden="false" customHeight="false" outlineLevel="0" collapsed="false">
      <c r="A5341" s="24" t="n">
        <f aca="false">A5340-0.01</f>
        <v>46.629999999985</v>
      </c>
      <c r="B5341" s="21" t="n">
        <f aca="false">1+$F$3*$F$2*(1+$F$4)^A5341-(1+$F$3)^A5341</f>
        <v>-652.26245083026</v>
      </c>
      <c r="C5341" s="22" t="n">
        <f aca="false">IF(AND(B5341&gt;=0,B5340&lt;0),1,0)</f>
        <v>0</v>
      </c>
    </row>
    <row r="5342" customFormat="false" ht="12.8" hidden="false" customHeight="false" outlineLevel="0" collapsed="false">
      <c r="A5342" s="24" t="n">
        <f aca="false">A5341-0.01</f>
        <v>46.6199999999851</v>
      </c>
      <c r="B5342" s="21" t="n">
        <f aca="false">1+$F$3*$F$2*(1+$F$4)^A5342-(1+$F$3)^A5342</f>
        <v>-651.326620401036</v>
      </c>
      <c r="C5342" s="22" t="n">
        <f aca="false">IF(AND(B5342&gt;=0,B5341&lt;0),1,0)</f>
        <v>0</v>
      </c>
    </row>
    <row r="5343" customFormat="false" ht="12.8" hidden="false" customHeight="false" outlineLevel="0" collapsed="false">
      <c r="A5343" s="24" t="n">
        <f aca="false">A5342-0.01</f>
        <v>46.6099999999851</v>
      </c>
      <c r="B5343" s="21" t="n">
        <f aca="false">1+$F$3*$F$2*(1+$F$4)^A5343-(1+$F$3)^A5343</f>
        <v>-650.392106190778</v>
      </c>
      <c r="C5343" s="22" t="n">
        <f aca="false">IF(AND(B5343&gt;=0,B5342&lt;0),1,0)</f>
        <v>0</v>
      </c>
    </row>
    <row r="5344" customFormat="false" ht="12.8" hidden="false" customHeight="false" outlineLevel="0" collapsed="false">
      <c r="A5344" s="24" t="n">
        <f aca="false">A5343-0.01</f>
        <v>46.5999999999851</v>
      </c>
      <c r="B5344" s="21" t="n">
        <f aca="false">1+$F$3*$F$2*(1+$F$4)^A5344-(1+$F$3)^A5344</f>
        <v>-649.458906357592</v>
      </c>
      <c r="C5344" s="22" t="n">
        <f aca="false">IF(AND(B5344&gt;=0,B5343&lt;0),1,0)</f>
        <v>0</v>
      </c>
    </row>
    <row r="5345" customFormat="false" ht="12.8" hidden="false" customHeight="false" outlineLevel="0" collapsed="false">
      <c r="A5345" s="24" t="n">
        <f aca="false">A5344-0.01</f>
        <v>46.5899999999851</v>
      </c>
      <c r="B5345" s="21" t="n">
        <f aca="false">1+$F$3*$F$2*(1+$F$4)^A5345-(1+$F$3)^A5345</f>
        <v>-648.527019062157</v>
      </c>
      <c r="C5345" s="22" t="n">
        <f aca="false">IF(AND(B5345&gt;=0,B5344&lt;0),1,0)</f>
        <v>0</v>
      </c>
    </row>
    <row r="5346" customFormat="false" ht="12.8" hidden="false" customHeight="false" outlineLevel="0" collapsed="false">
      <c r="A5346" s="24" t="n">
        <f aca="false">A5345-0.01</f>
        <v>46.5799999999851</v>
      </c>
      <c r="B5346" s="21" t="n">
        <f aca="false">1+$F$3*$F$2*(1+$F$4)^A5346-(1+$F$3)^A5346</f>
        <v>-647.596442467721</v>
      </c>
      <c r="C5346" s="22" t="n">
        <f aca="false">IF(AND(B5346&gt;=0,B5345&lt;0),1,0)</f>
        <v>0</v>
      </c>
    </row>
    <row r="5347" customFormat="false" ht="12.8" hidden="false" customHeight="false" outlineLevel="0" collapsed="false">
      <c r="A5347" s="24" t="n">
        <f aca="false">A5346-0.01</f>
        <v>46.5699999999851</v>
      </c>
      <c r="B5347" s="21" t="n">
        <f aca="false">1+$F$3*$F$2*(1+$F$4)^A5347-(1+$F$3)^A5347</f>
        <v>-646.667174740101</v>
      </c>
      <c r="C5347" s="22" t="n">
        <f aca="false">IF(AND(B5347&gt;=0,B5346&lt;0),1,0)</f>
        <v>0</v>
      </c>
    </row>
    <row r="5348" customFormat="false" ht="12.8" hidden="false" customHeight="false" outlineLevel="0" collapsed="false">
      <c r="A5348" s="24" t="n">
        <f aca="false">A5347-0.01</f>
        <v>46.5599999999851</v>
      </c>
      <c r="B5348" s="21" t="n">
        <f aca="false">1+$F$3*$F$2*(1+$F$4)^A5348-(1+$F$3)^A5348</f>
        <v>-645.739214047675</v>
      </c>
      <c r="C5348" s="22" t="n">
        <f aca="false">IF(AND(B5348&gt;=0,B5347&lt;0),1,0)</f>
        <v>0</v>
      </c>
    </row>
    <row r="5349" customFormat="false" ht="12.8" hidden="false" customHeight="false" outlineLevel="0" collapsed="false">
      <c r="A5349" s="24" t="n">
        <f aca="false">A5348-0.01</f>
        <v>46.5499999999851</v>
      </c>
      <c r="B5349" s="21" t="n">
        <f aca="false">1+$F$3*$F$2*(1+$F$4)^A5349-(1+$F$3)^A5349</f>
        <v>-644.812558561382</v>
      </c>
      <c r="C5349" s="22" t="n">
        <f aca="false">IF(AND(B5349&gt;=0,B5348&lt;0),1,0)</f>
        <v>0</v>
      </c>
    </row>
    <row r="5350" customFormat="false" ht="12.8" hidden="false" customHeight="false" outlineLevel="0" collapsed="false">
      <c r="A5350" s="24" t="n">
        <f aca="false">A5349-0.01</f>
        <v>46.5399999999851</v>
      </c>
      <c r="B5350" s="21" t="n">
        <f aca="false">1+$F$3*$F$2*(1+$F$4)^A5350-(1+$F$3)^A5350</f>
        <v>-643.887206454717</v>
      </c>
      <c r="C5350" s="22" t="n">
        <f aca="false">IF(AND(B5350&gt;=0,B5349&lt;0),1,0)</f>
        <v>0</v>
      </c>
    </row>
    <row r="5351" customFormat="false" ht="12.8" hidden="false" customHeight="false" outlineLevel="0" collapsed="false">
      <c r="A5351" s="24" t="n">
        <f aca="false">A5350-0.01</f>
        <v>46.5299999999851</v>
      </c>
      <c r="B5351" s="21" t="n">
        <f aca="false">1+$F$3*$F$2*(1+$F$4)^A5351-(1+$F$3)^A5351</f>
        <v>-642.963155903726</v>
      </c>
      <c r="C5351" s="22" t="n">
        <f aca="false">IF(AND(B5351&gt;=0,B5350&lt;0),1,0)</f>
        <v>0</v>
      </c>
    </row>
    <row r="5352" customFormat="false" ht="12.8" hidden="false" customHeight="false" outlineLevel="0" collapsed="false">
      <c r="A5352" s="24" t="n">
        <f aca="false">A5351-0.01</f>
        <v>46.5199999999851</v>
      </c>
      <c r="B5352" s="21" t="n">
        <f aca="false">1+$F$3*$F$2*(1+$F$4)^A5352-(1+$F$3)^A5352</f>
        <v>-642.040405087006</v>
      </c>
      <c r="C5352" s="22" t="n">
        <f aca="false">IF(AND(B5352&gt;=0,B5351&lt;0),1,0)</f>
        <v>0</v>
      </c>
    </row>
    <row r="5353" customFormat="false" ht="12.8" hidden="false" customHeight="false" outlineLevel="0" collapsed="false">
      <c r="A5353" s="24" t="n">
        <f aca="false">A5352-0.01</f>
        <v>46.5099999999851</v>
      </c>
      <c r="B5353" s="21" t="n">
        <f aca="false">1+$F$3*$F$2*(1+$F$4)^A5353-(1+$F$3)^A5353</f>
        <v>-641.118952185696</v>
      </c>
      <c r="C5353" s="22" t="n">
        <f aca="false">IF(AND(B5353&gt;=0,B5352&lt;0),1,0)</f>
        <v>0</v>
      </c>
    </row>
    <row r="5354" customFormat="false" ht="12.8" hidden="false" customHeight="false" outlineLevel="0" collapsed="false">
      <c r="A5354" s="24" t="n">
        <f aca="false">A5353-0.01</f>
        <v>46.4999999999851</v>
      </c>
      <c r="B5354" s="21" t="n">
        <f aca="false">1+$F$3*$F$2*(1+$F$4)^A5354-(1+$F$3)^A5354</f>
        <v>-640.19879538348</v>
      </c>
      <c r="C5354" s="22" t="n">
        <f aca="false">IF(AND(B5354&gt;=0,B5353&lt;0),1,0)</f>
        <v>0</v>
      </c>
    </row>
    <row r="5355" customFormat="false" ht="12.8" hidden="false" customHeight="false" outlineLevel="0" collapsed="false">
      <c r="A5355" s="24" t="n">
        <f aca="false">A5354-0.01</f>
        <v>46.4899999999851</v>
      </c>
      <c r="B5355" s="21" t="n">
        <f aca="false">1+$F$3*$F$2*(1+$F$4)^A5355-(1+$F$3)^A5355</f>
        <v>-639.279932866579</v>
      </c>
      <c r="C5355" s="22" t="n">
        <f aca="false">IF(AND(B5355&gt;=0,B5354&lt;0),1,0)</f>
        <v>0</v>
      </c>
    </row>
    <row r="5356" customFormat="false" ht="12.8" hidden="false" customHeight="false" outlineLevel="0" collapsed="false">
      <c r="A5356" s="24" t="n">
        <f aca="false">A5355-0.01</f>
        <v>46.4799999999851</v>
      </c>
      <c r="B5356" s="21" t="n">
        <f aca="false">1+$F$3*$F$2*(1+$F$4)^A5356-(1+$F$3)^A5356</f>
        <v>-638.362362823747</v>
      </c>
      <c r="C5356" s="22" t="n">
        <f aca="false">IF(AND(B5356&gt;=0,B5355&lt;0),1,0)</f>
        <v>0</v>
      </c>
    </row>
    <row r="5357" customFormat="false" ht="12.8" hidden="false" customHeight="false" outlineLevel="0" collapsed="false">
      <c r="A5357" s="24" t="n">
        <f aca="false">A5356-0.01</f>
        <v>46.4699999999851</v>
      </c>
      <c r="B5357" s="21" t="n">
        <f aca="false">1+$F$3*$F$2*(1+$F$4)^A5357-(1+$F$3)^A5357</f>
        <v>-637.446083446272</v>
      </c>
      <c r="C5357" s="22" t="n">
        <f aca="false">IF(AND(B5357&gt;=0,B5356&lt;0),1,0)</f>
        <v>0</v>
      </c>
    </row>
    <row r="5358" customFormat="false" ht="12.8" hidden="false" customHeight="false" outlineLevel="0" collapsed="false">
      <c r="A5358" s="24" t="n">
        <f aca="false">A5357-0.01</f>
        <v>46.4599999999851</v>
      </c>
      <c r="B5358" s="21" t="n">
        <f aca="false">1+$F$3*$F$2*(1+$F$4)^A5358-(1+$F$3)^A5358</f>
        <v>-636.531092927967</v>
      </c>
      <c r="C5358" s="22" t="n">
        <f aca="false">IF(AND(B5358&gt;=0,B5357&lt;0),1,0)</f>
        <v>0</v>
      </c>
    </row>
    <row r="5359" customFormat="false" ht="12.8" hidden="false" customHeight="false" outlineLevel="0" collapsed="false">
      <c r="A5359" s="24" t="n">
        <f aca="false">A5358-0.01</f>
        <v>46.4499999999851</v>
      </c>
      <c r="B5359" s="21" t="n">
        <f aca="false">1+$F$3*$F$2*(1+$F$4)^A5359-(1+$F$3)^A5359</f>
        <v>-635.617389465171</v>
      </c>
      <c r="C5359" s="22" t="n">
        <f aca="false">IF(AND(B5359&gt;=0,B5358&lt;0),1,0)</f>
        <v>0</v>
      </c>
    </row>
    <row r="5360" customFormat="false" ht="12.8" hidden="false" customHeight="false" outlineLevel="0" collapsed="false">
      <c r="A5360" s="24" t="n">
        <f aca="false">A5359-0.01</f>
        <v>46.4399999999851</v>
      </c>
      <c r="B5360" s="21" t="n">
        <f aca="false">1+$F$3*$F$2*(1+$F$4)^A5360-(1+$F$3)^A5360</f>
        <v>-634.704971256742</v>
      </c>
      <c r="C5360" s="22" t="n">
        <f aca="false">IF(AND(B5360&gt;=0,B5359&lt;0),1,0)</f>
        <v>0</v>
      </c>
    </row>
    <row r="5361" customFormat="false" ht="12.8" hidden="false" customHeight="false" outlineLevel="0" collapsed="false">
      <c r="A5361" s="24" t="n">
        <f aca="false">A5360-0.01</f>
        <v>46.4299999999851</v>
      </c>
      <c r="B5361" s="21" t="n">
        <f aca="false">1+$F$3*$F$2*(1+$F$4)^A5361-(1+$F$3)^A5361</f>
        <v>-633.793836504055</v>
      </c>
      <c r="C5361" s="22" t="n">
        <f aca="false">IF(AND(B5361&gt;=0,B5360&lt;0),1,0)</f>
        <v>0</v>
      </c>
    </row>
    <row r="5362" customFormat="false" ht="12.8" hidden="false" customHeight="false" outlineLevel="0" collapsed="false">
      <c r="A5362" s="24" t="n">
        <f aca="false">A5361-0.01</f>
        <v>46.4199999999851</v>
      </c>
      <c r="B5362" s="21" t="n">
        <f aca="false">1+$F$3*$F$2*(1+$F$4)^A5362-(1+$F$3)^A5362</f>
        <v>-632.883983411</v>
      </c>
      <c r="C5362" s="22" t="n">
        <f aca="false">IF(AND(B5362&gt;=0,B5361&lt;0),1,0)</f>
        <v>0</v>
      </c>
    </row>
    <row r="5363" customFormat="false" ht="12.8" hidden="false" customHeight="false" outlineLevel="0" collapsed="false">
      <c r="A5363" s="24" t="n">
        <f aca="false">A5362-0.01</f>
        <v>46.4099999999851</v>
      </c>
      <c r="B5363" s="21" t="n">
        <f aca="false">1+$F$3*$F$2*(1+$F$4)^A5363-(1+$F$3)^A5363</f>
        <v>-631.975410183974</v>
      </c>
      <c r="C5363" s="22" t="n">
        <f aca="false">IF(AND(B5363&gt;=0,B5362&lt;0),1,0)</f>
        <v>0</v>
      </c>
    </row>
    <row r="5364" customFormat="false" ht="12.8" hidden="false" customHeight="false" outlineLevel="0" collapsed="false">
      <c r="A5364" s="24" t="n">
        <f aca="false">A5363-0.01</f>
        <v>46.3999999999851</v>
      </c>
      <c r="B5364" s="21" t="n">
        <f aca="false">1+$F$3*$F$2*(1+$F$4)^A5364-(1+$F$3)^A5364</f>
        <v>-631.068115031885</v>
      </c>
      <c r="C5364" s="22" t="n">
        <f aca="false">IF(AND(B5364&gt;=0,B5363&lt;0),1,0)</f>
        <v>0</v>
      </c>
    </row>
    <row r="5365" customFormat="false" ht="12.8" hidden="false" customHeight="false" outlineLevel="0" collapsed="false">
      <c r="A5365" s="24" t="n">
        <f aca="false">A5364-0.01</f>
        <v>46.3899999999851</v>
      </c>
      <c r="B5365" s="21" t="n">
        <f aca="false">1+$F$3*$F$2*(1+$F$4)^A5365-(1+$F$3)^A5365</f>
        <v>-630.162096166139</v>
      </c>
      <c r="C5365" s="22" t="n">
        <f aca="false">IF(AND(B5365&gt;=0,B5364&lt;0),1,0)</f>
        <v>0</v>
      </c>
    </row>
    <row r="5366" customFormat="false" ht="12.8" hidden="false" customHeight="false" outlineLevel="0" collapsed="false">
      <c r="A5366" s="24" t="n">
        <f aca="false">A5365-0.01</f>
        <v>46.3799999999851</v>
      </c>
      <c r="B5366" s="21" t="n">
        <f aca="false">1+$F$3*$F$2*(1+$F$4)^A5366-(1+$F$3)^A5366</f>
        <v>-629.257351800644</v>
      </c>
      <c r="C5366" s="22" t="n">
        <f aca="false">IF(AND(B5366&gt;=0,B5365&lt;0),1,0)</f>
        <v>0</v>
      </c>
    </row>
    <row r="5367" customFormat="false" ht="12.8" hidden="false" customHeight="false" outlineLevel="0" collapsed="false">
      <c r="A5367" s="24" t="n">
        <f aca="false">A5366-0.01</f>
        <v>46.3699999999851</v>
      </c>
      <c r="B5367" s="21" t="n">
        <f aca="false">1+$F$3*$F$2*(1+$F$4)^A5367-(1+$F$3)^A5367</f>
        <v>-628.353880151804</v>
      </c>
      <c r="C5367" s="22" t="n">
        <f aca="false">IF(AND(B5367&gt;=0,B5366&lt;0),1,0)</f>
        <v>0</v>
      </c>
    </row>
    <row r="5368" customFormat="false" ht="12.8" hidden="false" customHeight="false" outlineLevel="0" collapsed="false">
      <c r="A5368" s="24" t="n">
        <f aca="false">A5367-0.01</f>
        <v>46.3599999999851</v>
      </c>
      <c r="B5368" s="21" t="n">
        <f aca="false">1+$F$3*$F$2*(1+$F$4)^A5368-(1+$F$3)^A5368</f>
        <v>-627.451679438515</v>
      </c>
      <c r="C5368" s="22" t="n">
        <f aca="false">IF(AND(B5368&gt;=0,B5367&lt;0),1,0)</f>
        <v>0</v>
      </c>
    </row>
    <row r="5369" customFormat="false" ht="12.8" hidden="false" customHeight="false" outlineLevel="0" collapsed="false">
      <c r="A5369" s="24" t="n">
        <f aca="false">A5368-0.01</f>
        <v>46.3499999999851</v>
      </c>
      <c r="B5369" s="21" t="n">
        <f aca="false">1+$F$3*$F$2*(1+$F$4)^A5369-(1+$F$3)^A5369</f>
        <v>-626.550747882162</v>
      </c>
      <c r="C5369" s="22" t="n">
        <f aca="false">IF(AND(B5369&gt;=0,B5368&lt;0),1,0)</f>
        <v>0</v>
      </c>
    </row>
    <row r="5370" customFormat="false" ht="12.8" hidden="false" customHeight="false" outlineLevel="0" collapsed="false">
      <c r="A5370" s="24" t="n">
        <f aca="false">A5369-0.01</f>
        <v>46.3399999999851</v>
      </c>
      <c r="B5370" s="21" t="n">
        <f aca="false">1+$F$3*$F$2*(1+$F$4)^A5370-(1+$F$3)^A5370</f>
        <v>-625.651083706615</v>
      </c>
      <c r="C5370" s="22" t="n">
        <f aca="false">IF(AND(B5370&gt;=0,B5369&lt;0),1,0)</f>
        <v>0</v>
      </c>
    </row>
    <row r="5371" customFormat="false" ht="12.8" hidden="false" customHeight="false" outlineLevel="0" collapsed="false">
      <c r="A5371" s="24" t="n">
        <f aca="false">A5370-0.01</f>
        <v>46.3299999999851</v>
      </c>
      <c r="B5371" s="21" t="n">
        <f aca="false">1+$F$3*$F$2*(1+$F$4)^A5371-(1+$F$3)^A5371</f>
        <v>-624.752685138226</v>
      </c>
      <c r="C5371" s="22" t="n">
        <f aca="false">IF(AND(B5371&gt;=0,B5370&lt;0),1,0)</f>
        <v>0</v>
      </c>
    </row>
    <row r="5372" customFormat="false" ht="12.8" hidden="false" customHeight="false" outlineLevel="0" collapsed="false">
      <c r="A5372" s="24" t="n">
        <f aca="false">A5371-0.01</f>
        <v>46.3199999999851</v>
      </c>
      <c r="B5372" s="21" t="n">
        <f aca="false">1+$F$3*$F$2*(1+$F$4)^A5372-(1+$F$3)^A5372</f>
        <v>-623.855550405828</v>
      </c>
      <c r="C5372" s="22" t="n">
        <f aca="false">IF(AND(B5372&gt;=0,B5371&lt;0),1,0)</f>
        <v>0</v>
      </c>
    </row>
    <row r="5373" customFormat="false" ht="12.8" hidden="false" customHeight="false" outlineLevel="0" collapsed="false">
      <c r="A5373" s="24" t="n">
        <f aca="false">A5372-0.01</f>
        <v>46.3099999999851</v>
      </c>
      <c r="B5373" s="21" t="n">
        <f aca="false">1+$F$3*$F$2*(1+$F$4)^A5373-(1+$F$3)^A5373</f>
        <v>-622.959677740725</v>
      </c>
      <c r="C5373" s="22" t="n">
        <f aca="false">IF(AND(B5373&gt;=0,B5372&lt;0),1,0)</f>
        <v>0</v>
      </c>
    </row>
    <row r="5374" customFormat="false" ht="12.8" hidden="false" customHeight="false" outlineLevel="0" collapsed="false">
      <c r="A5374" s="24" t="n">
        <f aca="false">A5373-0.01</f>
        <v>46.2999999999851</v>
      </c>
      <c r="B5374" s="21" t="n">
        <f aca="false">1+$F$3*$F$2*(1+$F$4)^A5374-(1+$F$3)^A5374</f>
        <v>-622.065065376696</v>
      </c>
      <c r="C5374" s="22" t="n">
        <f aca="false">IF(AND(B5374&gt;=0,B5373&lt;0),1,0)</f>
        <v>0</v>
      </c>
    </row>
    <row r="5375" customFormat="false" ht="12.8" hidden="false" customHeight="false" outlineLevel="0" collapsed="false">
      <c r="A5375" s="24" t="n">
        <f aca="false">A5374-0.01</f>
        <v>46.2899999999851</v>
      </c>
      <c r="B5375" s="21" t="n">
        <f aca="false">1+$F$3*$F$2*(1+$F$4)^A5375-(1+$F$3)^A5375</f>
        <v>-621.171711549987</v>
      </c>
      <c r="C5375" s="22" t="n">
        <f aca="false">IF(AND(B5375&gt;=0,B5374&lt;0),1,0)</f>
        <v>0</v>
      </c>
    </row>
    <row r="5376" customFormat="false" ht="12.8" hidden="false" customHeight="false" outlineLevel="0" collapsed="false">
      <c r="A5376" s="24" t="n">
        <f aca="false">A5375-0.01</f>
        <v>46.2799999999851</v>
      </c>
      <c r="B5376" s="21" t="n">
        <f aca="false">1+$F$3*$F$2*(1+$F$4)^A5376-(1+$F$3)^A5376</f>
        <v>-620.279614499308</v>
      </c>
      <c r="C5376" s="22" t="n">
        <f aca="false">IF(AND(B5376&gt;=0,B5375&lt;0),1,0)</f>
        <v>0</v>
      </c>
    </row>
    <row r="5377" customFormat="false" ht="12.8" hidden="false" customHeight="false" outlineLevel="0" collapsed="false">
      <c r="A5377" s="24" t="n">
        <f aca="false">A5376-0.01</f>
        <v>46.2699999999851</v>
      </c>
      <c r="B5377" s="21" t="n">
        <f aca="false">1+$F$3*$F$2*(1+$F$4)^A5377-(1+$F$3)^A5377</f>
        <v>-619.388772465831</v>
      </c>
      <c r="C5377" s="22" t="n">
        <f aca="false">IF(AND(B5377&gt;=0,B5376&lt;0),1,0)</f>
        <v>0</v>
      </c>
    </row>
    <row r="5378" customFormat="false" ht="12.8" hidden="false" customHeight="false" outlineLevel="0" collapsed="false">
      <c r="A5378" s="24" t="n">
        <f aca="false">A5377-0.01</f>
        <v>46.2599999999851</v>
      </c>
      <c r="B5378" s="21" t="n">
        <f aca="false">1+$F$3*$F$2*(1+$F$4)^A5378-(1+$F$3)^A5378</f>
        <v>-618.499183693186</v>
      </c>
      <c r="C5378" s="22" t="n">
        <f aca="false">IF(AND(B5378&gt;=0,B5377&lt;0),1,0)</f>
        <v>0</v>
      </c>
    </row>
    <row r="5379" customFormat="false" ht="12.8" hidden="false" customHeight="false" outlineLevel="0" collapsed="false">
      <c r="A5379" s="24" t="n">
        <f aca="false">A5378-0.01</f>
        <v>46.2499999999851</v>
      </c>
      <c r="B5379" s="21" t="n">
        <f aca="false">1+$F$3*$F$2*(1+$F$4)^A5379-(1+$F$3)^A5379</f>
        <v>-617.610846427457</v>
      </c>
      <c r="C5379" s="22" t="n">
        <f aca="false">IF(AND(B5379&gt;=0,B5378&lt;0),1,0)</f>
        <v>0</v>
      </c>
    </row>
    <row r="5380" customFormat="false" ht="12.8" hidden="false" customHeight="false" outlineLevel="0" collapsed="false">
      <c r="A5380" s="24" t="n">
        <f aca="false">A5379-0.01</f>
        <v>46.2399999999851</v>
      </c>
      <c r="B5380" s="21" t="n">
        <f aca="false">1+$F$3*$F$2*(1+$F$4)^A5380-(1+$F$3)^A5380</f>
        <v>-616.72375891718</v>
      </c>
      <c r="C5380" s="22" t="n">
        <f aca="false">IF(AND(B5380&gt;=0,B5379&lt;0),1,0)</f>
        <v>0</v>
      </c>
    </row>
    <row r="5381" customFormat="false" ht="12.8" hidden="false" customHeight="false" outlineLevel="0" collapsed="false">
      <c r="A5381" s="24" t="n">
        <f aca="false">A5380-0.01</f>
        <v>46.2299999999851</v>
      </c>
      <c r="B5381" s="21" t="n">
        <f aca="false">1+$F$3*$F$2*(1+$F$4)^A5381-(1+$F$3)^A5381</f>
        <v>-615.837919413337</v>
      </c>
      <c r="C5381" s="22" t="n">
        <f aca="false">IF(AND(B5381&gt;=0,B5380&lt;0),1,0)</f>
        <v>0</v>
      </c>
    </row>
    <row r="5382" customFormat="false" ht="12.8" hidden="false" customHeight="false" outlineLevel="0" collapsed="false">
      <c r="A5382" s="24" t="n">
        <f aca="false">A5381-0.01</f>
        <v>46.2199999999851</v>
      </c>
      <c r="B5382" s="21" t="n">
        <f aca="false">1+$F$3*$F$2*(1+$F$4)^A5382-(1+$F$3)^A5382</f>
        <v>-614.953326169355</v>
      </c>
      <c r="C5382" s="22" t="n">
        <f aca="false">IF(AND(B5382&gt;=0,B5381&lt;0),1,0)</f>
        <v>0</v>
      </c>
    </row>
    <row r="5383" customFormat="false" ht="12.8" hidden="false" customHeight="false" outlineLevel="0" collapsed="false">
      <c r="A5383" s="24" t="n">
        <f aca="false">A5382-0.01</f>
        <v>46.2099999999851</v>
      </c>
      <c r="B5383" s="21" t="n">
        <f aca="false">1+$F$3*$F$2*(1+$F$4)^A5383-(1+$F$3)^A5383</f>
        <v>-614.069977441102</v>
      </c>
      <c r="C5383" s="22" t="n">
        <f aca="false">IF(AND(B5383&gt;=0,B5382&lt;0),1,0)</f>
        <v>0</v>
      </c>
    </row>
    <row r="5384" customFormat="false" ht="12.8" hidden="false" customHeight="false" outlineLevel="0" collapsed="false">
      <c r="A5384" s="24" t="n">
        <f aca="false">A5383-0.01</f>
        <v>46.1999999999851</v>
      </c>
      <c r="B5384" s="21" t="n">
        <f aca="false">1+$F$3*$F$2*(1+$F$4)^A5384-(1+$F$3)^A5384</f>
        <v>-613.187871486882</v>
      </c>
      <c r="C5384" s="22" t="n">
        <f aca="false">IF(AND(B5384&gt;=0,B5383&lt;0),1,0)</f>
        <v>0</v>
      </c>
    </row>
    <row r="5385" customFormat="false" ht="12.8" hidden="false" customHeight="false" outlineLevel="0" collapsed="false">
      <c r="A5385" s="24" t="n">
        <f aca="false">A5384-0.01</f>
        <v>46.1899999999851</v>
      </c>
      <c r="B5385" s="21" t="n">
        <f aca="false">1+$F$3*$F$2*(1+$F$4)^A5385-(1+$F$3)^A5385</f>
        <v>-612.307006567436</v>
      </c>
      <c r="C5385" s="22" t="n">
        <f aca="false">IF(AND(B5385&gt;=0,B5384&lt;0),1,0)</f>
        <v>0</v>
      </c>
    </row>
    <row r="5386" customFormat="false" ht="12.8" hidden="false" customHeight="false" outlineLevel="0" collapsed="false">
      <c r="A5386" s="24" t="n">
        <f aca="false">A5385-0.01</f>
        <v>46.1799999999851</v>
      </c>
      <c r="B5386" s="21" t="n">
        <f aca="false">1+$F$3*$F$2*(1+$F$4)^A5386-(1+$F$3)^A5386</f>
        <v>-611.427380945931</v>
      </c>
      <c r="C5386" s="22" t="n">
        <f aca="false">IF(AND(B5386&gt;=0,B5385&lt;0),1,0)</f>
        <v>0</v>
      </c>
    </row>
    <row r="5387" customFormat="false" ht="12.8" hidden="false" customHeight="false" outlineLevel="0" collapsed="false">
      <c r="A5387" s="24" t="n">
        <f aca="false">A5386-0.01</f>
        <v>46.1699999999851</v>
      </c>
      <c r="B5387" s="21" t="n">
        <f aca="false">1+$F$3*$F$2*(1+$F$4)^A5387-(1+$F$3)^A5387</f>
        <v>-610.548992887966</v>
      </c>
      <c r="C5387" s="22" t="n">
        <f aca="false">IF(AND(B5387&gt;=0,B5386&lt;0),1,0)</f>
        <v>0</v>
      </c>
    </row>
    <row r="5388" customFormat="false" ht="12.8" hidden="false" customHeight="false" outlineLevel="0" collapsed="false">
      <c r="A5388" s="24" t="n">
        <f aca="false">A5387-0.01</f>
        <v>46.1599999999851</v>
      </c>
      <c r="B5388" s="21" t="n">
        <f aca="false">1+$F$3*$F$2*(1+$F$4)^A5388-(1+$F$3)^A5388</f>
        <v>-609.671840661559</v>
      </c>
      <c r="C5388" s="22" t="n">
        <f aca="false">IF(AND(B5388&gt;=0,B5387&lt;0),1,0)</f>
        <v>0</v>
      </c>
    </row>
    <row r="5389" customFormat="false" ht="12.8" hidden="false" customHeight="false" outlineLevel="0" collapsed="false">
      <c r="A5389" s="24" t="n">
        <f aca="false">A5388-0.01</f>
        <v>46.1499999999851</v>
      </c>
      <c r="B5389" s="21" t="n">
        <f aca="false">1+$F$3*$F$2*(1+$F$4)^A5389-(1+$F$3)^A5389</f>
        <v>-608.795922537152</v>
      </c>
      <c r="C5389" s="22" t="n">
        <f aca="false">IF(AND(B5389&gt;=0,B5388&lt;0),1,0)</f>
        <v>0</v>
      </c>
    </row>
    <row r="5390" customFormat="false" ht="12.8" hidden="false" customHeight="false" outlineLevel="0" collapsed="false">
      <c r="A5390" s="24" t="n">
        <f aca="false">A5389-0.01</f>
        <v>46.1399999999851</v>
      </c>
      <c r="B5390" s="21" t="n">
        <f aca="false">1+$F$3*$F$2*(1+$F$4)^A5390-(1+$F$3)^A5390</f>
        <v>-607.921236787602</v>
      </c>
      <c r="C5390" s="22" t="n">
        <f aca="false">IF(AND(B5390&gt;=0,B5389&lt;0),1,0)</f>
        <v>0</v>
      </c>
    </row>
    <row r="5391" customFormat="false" ht="12.8" hidden="false" customHeight="false" outlineLevel="0" collapsed="false">
      <c r="A5391" s="24" t="n">
        <f aca="false">A5390-0.01</f>
        <v>46.1299999999851</v>
      </c>
      <c r="B5391" s="21" t="n">
        <f aca="false">1+$F$3*$F$2*(1+$F$4)^A5391-(1+$F$3)^A5391</f>
        <v>-607.04778168818</v>
      </c>
      <c r="C5391" s="22" t="n">
        <f aca="false">IF(AND(B5391&gt;=0,B5390&lt;0),1,0)</f>
        <v>0</v>
      </c>
    </row>
    <row r="5392" customFormat="false" ht="12.8" hidden="false" customHeight="false" outlineLevel="0" collapsed="false">
      <c r="A5392" s="24" t="n">
        <f aca="false">A5391-0.01</f>
        <v>46.1199999999852</v>
      </c>
      <c r="B5392" s="21" t="n">
        <f aca="false">1+$F$3*$F$2*(1+$F$4)^A5392-(1+$F$3)^A5392</f>
        <v>-606.175555516568</v>
      </c>
      <c r="C5392" s="22" t="n">
        <f aca="false">IF(AND(B5392&gt;=0,B5391&lt;0),1,0)</f>
        <v>0</v>
      </c>
    </row>
    <row r="5393" customFormat="false" ht="12.8" hidden="false" customHeight="false" outlineLevel="0" collapsed="false">
      <c r="A5393" s="24" t="n">
        <f aca="false">A5392-0.01</f>
        <v>46.1099999999852</v>
      </c>
      <c r="B5393" s="21" t="n">
        <f aca="false">1+$F$3*$F$2*(1+$F$4)^A5393-(1+$F$3)^A5393</f>
        <v>-605.304556552854</v>
      </c>
      <c r="C5393" s="22" t="n">
        <f aca="false">IF(AND(B5393&gt;=0,B5392&lt;0),1,0)</f>
        <v>0</v>
      </c>
    </row>
    <row r="5394" customFormat="false" ht="12.8" hidden="false" customHeight="false" outlineLevel="0" collapsed="false">
      <c r="A5394" s="24" t="n">
        <f aca="false">A5393-0.01</f>
        <v>46.0999999999852</v>
      </c>
      <c r="B5394" s="21" t="n">
        <f aca="false">1+$F$3*$F$2*(1+$F$4)^A5394-(1+$F$3)^A5394</f>
        <v>-604.43478307953</v>
      </c>
      <c r="C5394" s="22" t="n">
        <f aca="false">IF(AND(B5394&gt;=0,B5393&lt;0),1,0)</f>
        <v>0</v>
      </c>
    </row>
    <row r="5395" customFormat="false" ht="12.8" hidden="false" customHeight="false" outlineLevel="0" collapsed="false">
      <c r="A5395" s="24" t="n">
        <f aca="false">A5394-0.01</f>
        <v>46.0899999999852</v>
      </c>
      <c r="B5395" s="21" t="n">
        <f aca="false">1+$F$3*$F$2*(1+$F$4)^A5395-(1+$F$3)^A5395</f>
        <v>-603.566233381488</v>
      </c>
      <c r="C5395" s="22" t="n">
        <f aca="false">IF(AND(B5395&gt;=0,B5394&lt;0),1,0)</f>
        <v>0</v>
      </c>
    </row>
    <row r="5396" customFormat="false" ht="12.8" hidden="false" customHeight="false" outlineLevel="0" collapsed="false">
      <c r="A5396" s="24" t="n">
        <f aca="false">A5395-0.01</f>
        <v>46.0799999999852</v>
      </c>
      <c r="B5396" s="21" t="n">
        <f aca="false">1+$F$3*$F$2*(1+$F$4)^A5396-(1+$F$3)^A5396</f>
        <v>-602.698905746015</v>
      </c>
      <c r="C5396" s="22" t="n">
        <f aca="false">IF(AND(B5396&gt;=0,B5395&lt;0),1,0)</f>
        <v>0</v>
      </c>
    </row>
    <row r="5397" customFormat="false" ht="12.8" hidden="false" customHeight="false" outlineLevel="0" collapsed="false">
      <c r="A5397" s="24" t="n">
        <f aca="false">A5396-0.01</f>
        <v>46.0699999999852</v>
      </c>
      <c r="B5397" s="21" t="n">
        <f aca="false">1+$F$3*$F$2*(1+$F$4)^A5397-(1+$F$3)^A5397</f>
        <v>-601.832798462796</v>
      </c>
      <c r="C5397" s="22" t="n">
        <f aca="false">IF(AND(B5397&gt;=0,B5396&lt;0),1,0)</f>
        <v>0</v>
      </c>
    </row>
    <row r="5398" customFormat="false" ht="12.8" hidden="false" customHeight="false" outlineLevel="0" collapsed="false">
      <c r="A5398" s="24" t="n">
        <f aca="false">A5397-0.01</f>
        <v>46.0599999999852</v>
      </c>
      <c r="B5398" s="21" t="n">
        <f aca="false">1+$F$3*$F$2*(1+$F$4)^A5398-(1+$F$3)^A5398</f>
        <v>-600.9679098239</v>
      </c>
      <c r="C5398" s="22" t="n">
        <f aca="false">IF(AND(B5398&gt;=0,B5397&lt;0),1,0)</f>
        <v>0</v>
      </c>
    </row>
    <row r="5399" customFormat="false" ht="12.8" hidden="false" customHeight="false" outlineLevel="0" collapsed="false">
      <c r="A5399" s="24" t="n">
        <f aca="false">A5398-0.01</f>
        <v>46.0499999999852</v>
      </c>
      <c r="B5399" s="21" t="n">
        <f aca="false">1+$F$3*$F$2*(1+$F$4)^A5399-(1+$F$3)^A5399</f>
        <v>-600.104238123789</v>
      </c>
      <c r="C5399" s="22" t="n">
        <f aca="false">IF(AND(B5399&gt;=0,B5398&lt;0),1,0)</f>
        <v>0</v>
      </c>
    </row>
    <row r="5400" customFormat="false" ht="12.8" hidden="false" customHeight="false" outlineLevel="0" collapsed="false">
      <c r="A5400" s="24" t="n">
        <f aca="false">A5399-0.01</f>
        <v>46.0399999999852</v>
      </c>
      <c r="B5400" s="21" t="n">
        <f aca="false">1+$F$3*$F$2*(1+$F$4)^A5400-(1+$F$3)^A5400</f>
        <v>-599.241781659303</v>
      </c>
      <c r="C5400" s="22" t="n">
        <f aca="false">IF(AND(B5400&gt;=0,B5399&lt;0),1,0)</f>
        <v>0</v>
      </c>
    </row>
    <row r="5401" customFormat="false" ht="12.8" hidden="false" customHeight="false" outlineLevel="0" collapsed="false">
      <c r="A5401" s="24" t="n">
        <f aca="false">A5400-0.01</f>
        <v>46.0299999999852</v>
      </c>
      <c r="B5401" s="21" t="n">
        <f aca="false">1+$F$3*$F$2*(1+$F$4)^A5401-(1+$F$3)^A5401</f>
        <v>-598.380538729665</v>
      </c>
      <c r="C5401" s="22" t="n">
        <f aca="false">IF(AND(B5401&gt;=0,B5400&lt;0),1,0)</f>
        <v>0</v>
      </c>
    </row>
    <row r="5402" customFormat="false" ht="12.8" hidden="false" customHeight="false" outlineLevel="0" collapsed="false">
      <c r="A5402" s="24" t="n">
        <f aca="false">A5401-0.01</f>
        <v>46.0199999999852</v>
      </c>
      <c r="B5402" s="21" t="n">
        <f aca="false">1+$F$3*$F$2*(1+$F$4)^A5402-(1+$F$3)^A5402</f>
        <v>-597.520507636475</v>
      </c>
      <c r="C5402" s="22" t="n">
        <f aca="false">IF(AND(B5402&gt;=0,B5401&lt;0),1,0)</f>
        <v>0</v>
      </c>
    </row>
    <row r="5403" customFormat="false" ht="12.8" hidden="false" customHeight="false" outlineLevel="0" collapsed="false">
      <c r="A5403" s="24" t="n">
        <f aca="false">A5402-0.01</f>
        <v>46.0099999999852</v>
      </c>
      <c r="B5403" s="21" t="n">
        <f aca="false">1+$F$3*$F$2*(1+$F$4)^A5403-(1+$F$3)^A5403</f>
        <v>-596.661686683705</v>
      </c>
      <c r="C5403" s="22" t="n">
        <f aca="false">IF(AND(B5403&gt;=0,B5402&lt;0),1,0)</f>
        <v>0</v>
      </c>
    </row>
    <row r="5404" customFormat="false" ht="12.8" hidden="false" customHeight="false" outlineLevel="0" collapsed="false">
      <c r="A5404" s="24" t="n">
        <f aca="false">A5403-0.01</f>
        <v>45.9999999999852</v>
      </c>
      <c r="B5404" s="21" t="n">
        <f aca="false">1+$F$3*$F$2*(1+$F$4)^A5404-(1+$F$3)^A5404</f>
        <v>-595.804074177698</v>
      </c>
      <c r="C5404" s="22" t="n">
        <f aca="false">IF(AND(B5404&gt;=0,B5403&lt;0),1,0)</f>
        <v>0</v>
      </c>
    </row>
    <row r="5405" customFormat="false" ht="12.8" hidden="false" customHeight="false" outlineLevel="0" collapsed="false">
      <c r="A5405" s="24" t="n">
        <f aca="false">A5404-0.01</f>
        <v>45.9899999999852</v>
      </c>
      <c r="B5405" s="21" t="n">
        <f aca="false">1+$F$3*$F$2*(1+$F$4)^A5405-(1+$F$3)^A5405</f>
        <v>-594.947668427163</v>
      </c>
      <c r="C5405" s="22" t="n">
        <f aca="false">IF(AND(B5405&gt;=0,B5404&lt;0),1,0)</f>
        <v>0</v>
      </c>
    </row>
    <row r="5406" customFormat="false" ht="12.8" hidden="false" customHeight="false" outlineLevel="0" collapsed="false">
      <c r="A5406" s="24" t="n">
        <f aca="false">A5405-0.01</f>
        <v>45.9799999999852</v>
      </c>
      <c r="B5406" s="21" t="n">
        <f aca="false">1+$F$3*$F$2*(1+$F$4)^A5406-(1+$F$3)^A5406</f>
        <v>-594.092467743174</v>
      </c>
      <c r="C5406" s="22" t="n">
        <f aca="false">IF(AND(B5406&gt;=0,B5405&lt;0),1,0)</f>
        <v>0</v>
      </c>
    </row>
    <row r="5407" customFormat="false" ht="12.8" hidden="false" customHeight="false" outlineLevel="0" collapsed="false">
      <c r="A5407" s="24" t="n">
        <f aca="false">A5406-0.01</f>
        <v>45.9699999999852</v>
      </c>
      <c r="B5407" s="21" t="n">
        <f aca="false">1+$F$3*$F$2*(1+$F$4)^A5407-(1+$F$3)^A5407</f>
        <v>-593.238470439164</v>
      </c>
      <c r="C5407" s="22" t="n">
        <f aca="false">IF(AND(B5407&gt;=0,B5406&lt;0),1,0)</f>
        <v>0</v>
      </c>
    </row>
    <row r="5408" customFormat="false" ht="12.8" hidden="false" customHeight="false" outlineLevel="0" collapsed="false">
      <c r="A5408" s="24" t="n">
        <f aca="false">A5407-0.01</f>
        <v>45.9599999999852</v>
      </c>
      <c r="B5408" s="21" t="n">
        <f aca="false">1+$F$3*$F$2*(1+$F$4)^A5408-(1+$F$3)^A5408</f>
        <v>-592.385674830923</v>
      </c>
      <c r="C5408" s="22" t="n">
        <f aca="false">IF(AND(B5408&gt;=0,B5407&lt;0),1,0)</f>
        <v>0</v>
      </c>
    </row>
    <row r="5409" customFormat="false" ht="12.8" hidden="false" customHeight="false" outlineLevel="0" collapsed="false">
      <c r="A5409" s="24" t="n">
        <f aca="false">A5408-0.01</f>
        <v>45.9499999999852</v>
      </c>
      <c r="B5409" s="21" t="n">
        <f aca="false">1+$F$3*$F$2*(1+$F$4)^A5409-(1+$F$3)^A5409</f>
        <v>-591.534079236595</v>
      </c>
      <c r="C5409" s="22" t="n">
        <f aca="false">IF(AND(B5409&gt;=0,B5408&lt;0),1,0)</f>
        <v>0</v>
      </c>
    </row>
    <row r="5410" customFormat="false" ht="12.8" hidden="false" customHeight="false" outlineLevel="0" collapsed="false">
      <c r="A5410" s="24" t="n">
        <f aca="false">A5409-0.01</f>
        <v>45.9399999999852</v>
      </c>
      <c r="B5410" s="21" t="n">
        <f aca="false">1+$F$3*$F$2*(1+$F$4)^A5410-(1+$F$3)^A5410</f>
        <v>-590.683681976674</v>
      </c>
      <c r="C5410" s="22" t="n">
        <f aca="false">IF(AND(B5410&gt;=0,B5409&lt;0),1,0)</f>
        <v>0</v>
      </c>
    </row>
    <row r="5411" customFormat="false" ht="12.8" hidden="false" customHeight="false" outlineLevel="0" collapsed="false">
      <c r="A5411" s="24" t="n">
        <f aca="false">A5410-0.01</f>
        <v>45.9299999999852</v>
      </c>
      <c r="B5411" s="21" t="n">
        <f aca="false">1+$F$3*$F$2*(1+$F$4)^A5411-(1+$F$3)^A5411</f>
        <v>-589.834481374002</v>
      </c>
      <c r="C5411" s="22" t="n">
        <f aca="false">IF(AND(B5411&gt;=0,B5410&lt;0),1,0)</f>
        <v>0</v>
      </c>
    </row>
    <row r="5412" customFormat="false" ht="12.8" hidden="false" customHeight="false" outlineLevel="0" collapsed="false">
      <c r="A5412" s="24" t="n">
        <f aca="false">A5411-0.01</f>
        <v>45.9199999999852</v>
      </c>
      <c r="B5412" s="21" t="n">
        <f aca="false">1+$F$3*$F$2*(1+$F$4)^A5412-(1+$F$3)^A5412</f>
        <v>-588.986475753762</v>
      </c>
      <c r="C5412" s="22" t="n">
        <f aca="false">IF(AND(B5412&gt;=0,B5411&lt;0),1,0)</f>
        <v>0</v>
      </c>
    </row>
    <row r="5413" customFormat="false" ht="12.8" hidden="false" customHeight="false" outlineLevel="0" collapsed="false">
      <c r="A5413" s="24" t="n">
        <f aca="false">A5412-0.01</f>
        <v>45.9099999999852</v>
      </c>
      <c r="B5413" s="21" t="n">
        <f aca="false">1+$F$3*$F$2*(1+$F$4)^A5413-(1+$F$3)^A5413</f>
        <v>-588.139663443482</v>
      </c>
      <c r="C5413" s="22" t="n">
        <f aca="false">IF(AND(B5413&gt;=0,B5412&lt;0),1,0)</f>
        <v>0</v>
      </c>
    </row>
    <row r="5414" customFormat="false" ht="12.8" hidden="false" customHeight="false" outlineLevel="0" collapsed="false">
      <c r="A5414" s="24" t="n">
        <f aca="false">A5413-0.01</f>
        <v>45.8999999999852</v>
      </c>
      <c r="B5414" s="21" t="n">
        <f aca="false">1+$F$3*$F$2*(1+$F$4)^A5414-(1+$F$3)^A5414</f>
        <v>-587.294042773022</v>
      </c>
      <c r="C5414" s="22" t="n">
        <f aca="false">IF(AND(B5414&gt;=0,B5413&lt;0),1,0)</f>
        <v>0</v>
      </c>
    </row>
    <row r="5415" customFormat="false" ht="12.8" hidden="false" customHeight="false" outlineLevel="0" collapsed="false">
      <c r="A5415" s="24" t="n">
        <f aca="false">A5414-0.01</f>
        <v>45.8899999999852</v>
      </c>
      <c r="B5415" s="21" t="n">
        <f aca="false">1+$F$3*$F$2*(1+$F$4)^A5415-(1+$F$3)^A5415</f>
        <v>-586.449612074582</v>
      </c>
      <c r="C5415" s="22" t="n">
        <f aca="false">IF(AND(B5415&gt;=0,B5414&lt;0),1,0)</f>
        <v>0</v>
      </c>
    </row>
    <row r="5416" customFormat="false" ht="12.8" hidden="false" customHeight="false" outlineLevel="0" collapsed="false">
      <c r="A5416" s="24" t="n">
        <f aca="false">A5415-0.01</f>
        <v>45.8799999999852</v>
      </c>
      <c r="B5416" s="21" t="n">
        <f aca="false">1+$F$3*$F$2*(1+$F$4)^A5416-(1+$F$3)^A5416</f>
        <v>-585.606369682686</v>
      </c>
      <c r="C5416" s="22" t="n">
        <f aca="false">IF(AND(B5416&gt;=0,B5415&lt;0),1,0)</f>
        <v>0</v>
      </c>
    </row>
    <row r="5417" customFormat="false" ht="12.8" hidden="false" customHeight="false" outlineLevel="0" collapsed="false">
      <c r="A5417" s="24" t="n">
        <f aca="false">A5416-0.01</f>
        <v>45.8699999999852</v>
      </c>
      <c r="B5417" s="21" t="n">
        <f aca="false">1+$F$3*$F$2*(1+$F$4)^A5417-(1+$F$3)^A5417</f>
        <v>-584.764313934191</v>
      </c>
      <c r="C5417" s="22" t="n">
        <f aca="false">IF(AND(B5417&gt;=0,B5416&lt;0),1,0)</f>
        <v>0</v>
      </c>
    </row>
    <row r="5418" customFormat="false" ht="12.8" hidden="false" customHeight="false" outlineLevel="0" collapsed="false">
      <c r="A5418" s="24" t="n">
        <f aca="false">A5417-0.01</f>
        <v>45.8599999999852</v>
      </c>
      <c r="B5418" s="21" t="n">
        <f aca="false">1+$F$3*$F$2*(1+$F$4)^A5418-(1+$F$3)^A5418</f>
        <v>-583.923443168275</v>
      </c>
      <c r="C5418" s="22" t="n">
        <f aca="false">IF(AND(B5418&gt;=0,B5417&lt;0),1,0)</f>
        <v>0</v>
      </c>
    </row>
    <row r="5419" customFormat="false" ht="12.8" hidden="false" customHeight="false" outlineLevel="0" collapsed="false">
      <c r="A5419" s="24" t="n">
        <f aca="false">A5418-0.01</f>
        <v>45.8499999999852</v>
      </c>
      <c r="B5419" s="21" t="n">
        <f aca="false">1+$F$3*$F$2*(1+$F$4)^A5419-(1+$F$3)^A5419</f>
        <v>-583.083755726439</v>
      </c>
      <c r="C5419" s="22" t="n">
        <f aca="false">IF(AND(B5419&gt;=0,B5418&lt;0),1,0)</f>
        <v>0</v>
      </c>
    </row>
    <row r="5420" customFormat="false" ht="12.8" hidden="false" customHeight="false" outlineLevel="0" collapsed="false">
      <c r="A5420" s="24" t="n">
        <f aca="false">A5419-0.01</f>
        <v>45.8399999999852</v>
      </c>
      <c r="B5420" s="21" t="n">
        <f aca="false">1+$F$3*$F$2*(1+$F$4)^A5420-(1+$F$3)^A5420</f>
        <v>-582.245249952499</v>
      </c>
      <c r="C5420" s="22" t="n">
        <f aca="false">IF(AND(B5420&gt;=0,B5419&lt;0),1,0)</f>
        <v>0</v>
      </c>
    </row>
    <row r="5421" customFormat="false" ht="12.8" hidden="false" customHeight="false" outlineLevel="0" collapsed="false">
      <c r="A5421" s="24" t="n">
        <f aca="false">A5420-0.01</f>
        <v>45.8299999999852</v>
      </c>
      <c r="B5421" s="21" t="n">
        <f aca="false">1+$F$3*$F$2*(1+$F$4)^A5421-(1+$F$3)^A5421</f>
        <v>-581.407924192589</v>
      </c>
      <c r="C5421" s="22" t="n">
        <f aca="false">IF(AND(B5421&gt;=0,B5420&lt;0),1,0)</f>
        <v>0</v>
      </c>
    </row>
    <row r="5422" customFormat="false" ht="12.8" hidden="false" customHeight="false" outlineLevel="0" collapsed="false">
      <c r="A5422" s="24" t="n">
        <f aca="false">A5421-0.01</f>
        <v>45.8199999999852</v>
      </c>
      <c r="B5422" s="21" t="n">
        <f aca="false">1+$F$3*$F$2*(1+$F$4)^A5422-(1+$F$3)^A5422</f>
        <v>-580.571776795151</v>
      </c>
      <c r="C5422" s="22" t="n">
        <f aca="false">IF(AND(B5422&gt;=0,B5421&lt;0),1,0)</f>
        <v>0</v>
      </c>
    </row>
    <row r="5423" customFormat="false" ht="12.8" hidden="false" customHeight="false" outlineLevel="0" collapsed="false">
      <c r="A5423" s="24" t="n">
        <f aca="false">A5422-0.01</f>
        <v>45.8099999999852</v>
      </c>
      <c r="B5423" s="21" t="n">
        <f aca="false">1+$F$3*$F$2*(1+$F$4)^A5423-(1+$F$3)^A5423</f>
        <v>-579.736806110937</v>
      </c>
      <c r="C5423" s="22" t="n">
        <f aca="false">IF(AND(B5423&gt;=0,B5422&lt;0),1,0)</f>
        <v>0</v>
      </c>
    </row>
    <row r="5424" customFormat="false" ht="12.8" hidden="false" customHeight="false" outlineLevel="0" collapsed="false">
      <c r="A5424" s="24" t="n">
        <f aca="false">A5423-0.01</f>
        <v>45.7999999999852</v>
      </c>
      <c r="B5424" s="21" t="n">
        <f aca="false">1+$F$3*$F$2*(1+$F$4)^A5424-(1+$F$3)^A5424</f>
        <v>-578.903010493003</v>
      </c>
      <c r="C5424" s="22" t="n">
        <f aca="false">IF(AND(B5424&gt;=0,B5423&lt;0),1,0)</f>
        <v>0</v>
      </c>
    </row>
    <row r="5425" customFormat="false" ht="12.8" hidden="false" customHeight="false" outlineLevel="0" collapsed="false">
      <c r="A5425" s="24" t="n">
        <f aca="false">A5424-0.01</f>
        <v>45.7899999999852</v>
      </c>
      <c r="B5425" s="21" t="n">
        <f aca="false">1+$F$3*$F$2*(1+$F$4)^A5425-(1+$F$3)^A5425</f>
        <v>-578.070388296707</v>
      </c>
      <c r="C5425" s="22" t="n">
        <f aca="false">IF(AND(B5425&gt;=0,B5424&lt;0),1,0)</f>
        <v>0</v>
      </c>
    </row>
    <row r="5426" customFormat="false" ht="12.8" hidden="false" customHeight="false" outlineLevel="0" collapsed="false">
      <c r="A5426" s="24" t="n">
        <f aca="false">A5425-0.01</f>
        <v>45.7799999999852</v>
      </c>
      <c r="B5426" s="21" t="n">
        <f aca="false">1+$F$3*$F$2*(1+$F$4)^A5426-(1+$F$3)^A5426</f>
        <v>-577.238937879704</v>
      </c>
      <c r="C5426" s="22" t="n">
        <f aca="false">IF(AND(B5426&gt;=0,B5425&lt;0),1,0)</f>
        <v>0</v>
      </c>
    </row>
    <row r="5427" customFormat="false" ht="12.8" hidden="false" customHeight="false" outlineLevel="0" collapsed="false">
      <c r="A5427" s="24" t="n">
        <f aca="false">A5426-0.01</f>
        <v>45.7699999999852</v>
      </c>
      <c r="B5427" s="21" t="n">
        <f aca="false">1+$F$3*$F$2*(1+$F$4)^A5427-(1+$F$3)^A5427</f>
        <v>-576.408657601947</v>
      </c>
      <c r="C5427" s="22" t="n">
        <f aca="false">IF(AND(B5427&gt;=0,B5426&lt;0),1,0)</f>
        <v>0</v>
      </c>
    </row>
    <row r="5428" customFormat="false" ht="12.8" hidden="false" customHeight="false" outlineLevel="0" collapsed="false">
      <c r="A5428" s="24" t="n">
        <f aca="false">A5427-0.01</f>
        <v>45.7599999999852</v>
      </c>
      <c r="B5428" s="21" t="n">
        <f aca="false">1+$F$3*$F$2*(1+$F$4)^A5428-(1+$F$3)^A5428</f>
        <v>-575.579545825677</v>
      </c>
      <c r="C5428" s="22" t="n">
        <f aca="false">IF(AND(B5428&gt;=0,B5427&lt;0),1,0)</f>
        <v>0</v>
      </c>
    </row>
    <row r="5429" customFormat="false" ht="12.8" hidden="false" customHeight="false" outlineLevel="0" collapsed="false">
      <c r="A5429" s="24" t="n">
        <f aca="false">A5428-0.01</f>
        <v>45.7499999999852</v>
      </c>
      <c r="B5429" s="21" t="n">
        <f aca="false">1+$F$3*$F$2*(1+$F$4)^A5429-(1+$F$3)^A5429</f>
        <v>-574.751600915428</v>
      </c>
      <c r="C5429" s="22" t="n">
        <f aca="false">IF(AND(B5429&gt;=0,B5428&lt;0),1,0)</f>
        <v>0</v>
      </c>
    </row>
    <row r="5430" customFormat="false" ht="12.8" hidden="false" customHeight="false" outlineLevel="0" collapsed="false">
      <c r="A5430" s="24" t="n">
        <f aca="false">A5429-0.01</f>
        <v>45.7399999999852</v>
      </c>
      <c r="B5430" s="21" t="n">
        <f aca="false">1+$F$3*$F$2*(1+$F$4)^A5430-(1+$F$3)^A5430</f>
        <v>-573.924821238016</v>
      </c>
      <c r="C5430" s="22" t="n">
        <f aca="false">IF(AND(B5430&gt;=0,B5429&lt;0),1,0)</f>
        <v>0</v>
      </c>
    </row>
    <row r="5431" customFormat="false" ht="12.8" hidden="false" customHeight="false" outlineLevel="0" collapsed="false">
      <c r="A5431" s="24" t="n">
        <f aca="false">A5430-0.01</f>
        <v>45.7299999999852</v>
      </c>
      <c r="B5431" s="21" t="n">
        <f aca="false">1+$F$3*$F$2*(1+$F$4)^A5431-(1+$F$3)^A5431</f>
        <v>-573.099205162541</v>
      </c>
      <c r="C5431" s="22" t="n">
        <f aca="false">IF(AND(B5431&gt;=0,B5430&lt;0),1,0)</f>
        <v>0</v>
      </c>
    </row>
    <row r="5432" customFormat="false" ht="12.8" hidden="false" customHeight="false" outlineLevel="0" collapsed="false">
      <c r="A5432" s="24" t="n">
        <f aca="false">A5431-0.01</f>
        <v>45.7199999999852</v>
      </c>
      <c r="B5432" s="21" t="n">
        <f aca="false">1+$F$3*$F$2*(1+$F$4)^A5432-(1+$F$3)^A5432</f>
        <v>-572.274751060383</v>
      </c>
      <c r="C5432" s="22" t="n">
        <f aca="false">IF(AND(B5432&gt;=0,B5431&lt;0),1,0)</f>
        <v>0</v>
      </c>
    </row>
    <row r="5433" customFormat="false" ht="12.8" hidden="false" customHeight="false" outlineLevel="0" collapsed="false">
      <c r="A5433" s="24" t="n">
        <f aca="false">A5432-0.01</f>
        <v>45.7099999999852</v>
      </c>
      <c r="B5433" s="21" t="n">
        <f aca="false">1+$F$3*$F$2*(1+$F$4)^A5433-(1+$F$3)^A5433</f>
        <v>-571.451457305195</v>
      </c>
      <c r="C5433" s="22" t="n">
        <f aca="false">IF(AND(B5433&gt;=0,B5432&lt;0),1,0)</f>
        <v>0</v>
      </c>
    </row>
    <row r="5434" customFormat="false" ht="12.8" hidden="false" customHeight="false" outlineLevel="0" collapsed="false">
      <c r="A5434" s="24" t="n">
        <f aca="false">A5433-0.01</f>
        <v>45.6999999999852</v>
      </c>
      <c r="B5434" s="21" t="n">
        <f aca="false">1+$F$3*$F$2*(1+$F$4)^A5434-(1+$F$3)^A5434</f>
        <v>-570.629322272906</v>
      </c>
      <c r="C5434" s="22" t="n">
        <f aca="false">IF(AND(B5434&gt;=0,B5433&lt;0),1,0)</f>
        <v>0</v>
      </c>
    </row>
    <row r="5435" customFormat="false" ht="12.8" hidden="false" customHeight="false" outlineLevel="0" collapsed="false">
      <c r="A5435" s="24" t="n">
        <f aca="false">A5434-0.01</f>
        <v>45.6899999999852</v>
      </c>
      <c r="B5435" s="21" t="n">
        <f aca="false">1+$F$3*$F$2*(1+$F$4)^A5435-(1+$F$3)^A5435</f>
        <v>-569.808344341713</v>
      </c>
      <c r="C5435" s="22" t="n">
        <f aca="false">IF(AND(B5435&gt;=0,B5434&lt;0),1,0)</f>
        <v>0</v>
      </c>
    </row>
    <row r="5436" customFormat="false" ht="12.8" hidden="false" customHeight="false" outlineLevel="0" collapsed="false">
      <c r="A5436" s="24" t="n">
        <f aca="false">A5435-0.01</f>
        <v>45.6799999999852</v>
      </c>
      <c r="B5436" s="21" t="n">
        <f aca="false">1+$F$3*$F$2*(1+$F$4)^A5436-(1+$F$3)^A5436</f>
        <v>-568.98852189208</v>
      </c>
      <c r="C5436" s="22" t="n">
        <f aca="false">IF(AND(B5436&gt;=0,B5435&lt;0),1,0)</f>
        <v>0</v>
      </c>
    </row>
    <row r="5437" customFormat="false" ht="12.8" hidden="false" customHeight="false" outlineLevel="0" collapsed="false">
      <c r="A5437" s="24" t="n">
        <f aca="false">A5436-0.01</f>
        <v>45.6699999999852</v>
      </c>
      <c r="B5437" s="21" t="n">
        <f aca="false">1+$F$3*$F$2*(1+$F$4)^A5437-(1+$F$3)^A5437</f>
        <v>-568.169853306733</v>
      </c>
      <c r="C5437" s="22" t="n">
        <f aca="false">IF(AND(B5437&gt;=0,B5436&lt;0),1,0)</f>
        <v>0</v>
      </c>
    </row>
    <row r="5438" customFormat="false" ht="12.8" hidden="false" customHeight="false" outlineLevel="0" collapsed="false">
      <c r="A5438" s="24" t="n">
        <f aca="false">A5437-0.01</f>
        <v>45.6599999999852</v>
      </c>
      <c r="B5438" s="21" t="n">
        <f aca="false">1+$F$3*$F$2*(1+$F$4)^A5438-(1+$F$3)^A5438</f>
        <v>-567.352336970659</v>
      </c>
      <c r="C5438" s="22" t="n">
        <f aca="false">IF(AND(B5438&gt;=0,B5437&lt;0),1,0)</f>
        <v>0</v>
      </c>
    </row>
    <row r="5439" customFormat="false" ht="12.8" hidden="false" customHeight="false" outlineLevel="0" collapsed="false">
      <c r="A5439" s="24" t="n">
        <f aca="false">A5438-0.01</f>
        <v>45.6499999999852</v>
      </c>
      <c r="B5439" s="21" t="n">
        <f aca="false">1+$F$3*$F$2*(1+$F$4)^A5439-(1+$F$3)^A5439</f>
        <v>-566.535971271104</v>
      </c>
      <c r="C5439" s="22" t="n">
        <f aca="false">IF(AND(B5439&gt;=0,B5438&lt;0),1,0)</f>
        <v>0</v>
      </c>
    </row>
    <row r="5440" customFormat="false" ht="12.8" hidden="false" customHeight="false" outlineLevel="0" collapsed="false">
      <c r="A5440" s="24" t="n">
        <f aca="false">A5439-0.01</f>
        <v>45.6399999999852</v>
      </c>
      <c r="B5440" s="21" t="n">
        <f aca="false">1+$F$3*$F$2*(1+$F$4)^A5440-(1+$F$3)^A5440</f>
        <v>-565.720754597564</v>
      </c>
      <c r="C5440" s="22" t="n">
        <f aca="false">IF(AND(B5440&gt;=0,B5439&lt;0),1,0)</f>
        <v>0</v>
      </c>
    </row>
    <row r="5441" customFormat="false" ht="12.8" hidden="false" customHeight="false" outlineLevel="0" collapsed="false">
      <c r="A5441" s="24" t="n">
        <f aca="false">A5440-0.01</f>
        <v>45.6299999999852</v>
      </c>
      <c r="B5441" s="21" t="n">
        <f aca="false">1+$F$3*$F$2*(1+$F$4)^A5441-(1+$F$3)^A5441</f>
        <v>-564.906685341789</v>
      </c>
      <c r="C5441" s="22" t="n">
        <f aca="false">IF(AND(B5441&gt;=0,B5440&lt;0),1,0)</f>
        <v>0</v>
      </c>
    </row>
    <row r="5442" customFormat="false" ht="12.8" hidden="false" customHeight="false" outlineLevel="0" collapsed="false">
      <c r="A5442" s="24" t="n">
        <f aca="false">A5441-0.01</f>
        <v>45.6199999999853</v>
      </c>
      <c r="B5442" s="21" t="n">
        <f aca="false">1+$F$3*$F$2*(1+$F$4)^A5442-(1+$F$3)^A5442</f>
        <v>-564.093761897773</v>
      </c>
      <c r="C5442" s="22" t="n">
        <f aca="false">IF(AND(B5442&gt;=0,B5441&lt;0),1,0)</f>
        <v>0</v>
      </c>
    </row>
    <row r="5443" customFormat="false" ht="12.8" hidden="false" customHeight="false" outlineLevel="0" collapsed="false">
      <c r="A5443" s="24" t="n">
        <f aca="false">A5442-0.01</f>
        <v>45.6099999999853</v>
      </c>
      <c r="B5443" s="21" t="n">
        <f aca="false">1+$F$3*$F$2*(1+$F$4)^A5443-(1+$F$3)^A5443</f>
        <v>-563.281982661758</v>
      </c>
      <c r="C5443" s="22" t="n">
        <f aca="false">IF(AND(B5443&gt;=0,B5442&lt;0),1,0)</f>
        <v>0</v>
      </c>
    </row>
    <row r="5444" customFormat="false" ht="12.8" hidden="false" customHeight="false" outlineLevel="0" collapsed="false">
      <c r="A5444" s="24" t="n">
        <f aca="false">A5443-0.01</f>
        <v>45.5999999999853</v>
      </c>
      <c r="B5444" s="21" t="n">
        <f aca="false">1+$F$3*$F$2*(1+$F$4)^A5444-(1+$F$3)^A5444</f>
        <v>-562.471346032226</v>
      </c>
      <c r="C5444" s="22" t="n">
        <f aca="false">IF(AND(B5444&gt;=0,B5443&lt;0),1,0)</f>
        <v>0</v>
      </c>
    </row>
    <row r="5445" customFormat="false" ht="12.8" hidden="false" customHeight="false" outlineLevel="0" collapsed="false">
      <c r="A5445" s="24" t="n">
        <f aca="false">A5444-0.01</f>
        <v>45.5899999999853</v>
      </c>
      <c r="B5445" s="21" t="n">
        <f aca="false">1+$F$3*$F$2*(1+$F$4)^A5445-(1+$F$3)^A5445</f>
        <v>-561.661850409896</v>
      </c>
      <c r="C5445" s="22" t="n">
        <f aca="false">IF(AND(B5445&gt;=0,B5444&lt;0),1,0)</f>
        <v>0</v>
      </c>
    </row>
    <row r="5446" customFormat="false" ht="12.8" hidden="false" customHeight="false" outlineLevel="0" collapsed="false">
      <c r="A5446" s="24" t="n">
        <f aca="false">A5445-0.01</f>
        <v>45.5799999999853</v>
      </c>
      <c r="B5446" s="21" t="n">
        <f aca="false">1+$F$3*$F$2*(1+$F$4)^A5446-(1+$F$3)^A5446</f>
        <v>-560.853494197723</v>
      </c>
      <c r="C5446" s="22" t="n">
        <f aca="false">IF(AND(B5446&gt;=0,B5445&lt;0),1,0)</f>
        <v>0</v>
      </c>
    </row>
    <row r="5447" customFormat="false" ht="12.8" hidden="false" customHeight="false" outlineLevel="0" collapsed="false">
      <c r="A5447" s="24" t="n">
        <f aca="false">A5446-0.01</f>
        <v>45.5699999999853</v>
      </c>
      <c r="B5447" s="21" t="n">
        <f aca="false">1+$F$3*$F$2*(1+$F$4)^A5447-(1+$F$3)^A5447</f>
        <v>-560.046275800893</v>
      </c>
      <c r="C5447" s="22" t="n">
        <f aca="false">IF(AND(B5447&gt;=0,B5446&lt;0),1,0)</f>
        <v>0</v>
      </c>
    </row>
    <row r="5448" customFormat="false" ht="12.8" hidden="false" customHeight="false" outlineLevel="0" collapsed="false">
      <c r="A5448" s="24" t="n">
        <f aca="false">A5447-0.01</f>
        <v>45.5599999999853</v>
      </c>
      <c r="B5448" s="21" t="n">
        <f aca="false">1+$F$3*$F$2*(1+$F$4)^A5448-(1+$F$3)^A5448</f>
        <v>-559.240193626822</v>
      </c>
      <c r="C5448" s="22" t="n">
        <f aca="false">IF(AND(B5448&gt;=0,B5447&lt;0),1,0)</f>
        <v>0</v>
      </c>
    </row>
    <row r="5449" customFormat="false" ht="12.8" hidden="false" customHeight="false" outlineLevel="0" collapsed="false">
      <c r="A5449" s="24" t="n">
        <f aca="false">A5448-0.01</f>
        <v>45.5499999999853</v>
      </c>
      <c r="B5449" s="21" t="n">
        <f aca="false">1+$F$3*$F$2*(1+$F$4)^A5449-(1+$F$3)^A5449</f>
        <v>-558.435246085151</v>
      </c>
      <c r="C5449" s="22" t="n">
        <f aca="false">IF(AND(B5449&gt;=0,B5448&lt;0),1,0)</f>
        <v>0</v>
      </c>
    </row>
    <row r="5450" customFormat="false" ht="12.8" hidden="false" customHeight="false" outlineLevel="0" collapsed="false">
      <c r="A5450" s="24" t="n">
        <f aca="false">A5449-0.01</f>
        <v>45.5399999999853</v>
      </c>
      <c r="B5450" s="21" t="n">
        <f aca="false">1+$F$3*$F$2*(1+$F$4)^A5450-(1+$F$3)^A5450</f>
        <v>-557.631431587743</v>
      </c>
      <c r="C5450" s="22" t="n">
        <f aca="false">IF(AND(B5450&gt;=0,B5449&lt;0),1,0)</f>
        <v>0</v>
      </c>
    </row>
    <row r="5451" customFormat="false" ht="12.8" hidden="false" customHeight="false" outlineLevel="0" collapsed="false">
      <c r="A5451" s="24" t="n">
        <f aca="false">A5450-0.01</f>
        <v>45.5299999999853</v>
      </c>
      <c r="B5451" s="21" t="n">
        <f aca="false">1+$F$3*$F$2*(1+$F$4)^A5451-(1+$F$3)^A5451</f>
        <v>-556.828748548682</v>
      </c>
      <c r="C5451" s="22" t="n">
        <f aca="false">IF(AND(B5451&gt;=0,B5450&lt;0),1,0)</f>
        <v>0</v>
      </c>
    </row>
    <row r="5452" customFormat="false" ht="12.8" hidden="false" customHeight="false" outlineLevel="0" collapsed="false">
      <c r="A5452" s="24" t="n">
        <f aca="false">A5451-0.01</f>
        <v>45.5199999999853</v>
      </c>
      <c r="B5452" s="21" t="n">
        <f aca="false">1+$F$3*$F$2*(1+$F$4)^A5452-(1+$F$3)^A5452</f>
        <v>-556.027195384267</v>
      </c>
      <c r="C5452" s="22" t="n">
        <f aca="false">IF(AND(B5452&gt;=0,B5451&lt;0),1,0)</f>
        <v>0</v>
      </c>
    </row>
    <row r="5453" customFormat="false" ht="12.8" hidden="false" customHeight="false" outlineLevel="0" collapsed="false">
      <c r="A5453" s="24" t="n">
        <f aca="false">A5452-0.01</f>
        <v>45.5099999999853</v>
      </c>
      <c r="B5453" s="21" t="n">
        <f aca="false">1+$F$3*$F$2*(1+$F$4)^A5453-(1+$F$3)^A5453</f>
        <v>-555.226770513009</v>
      </c>
      <c r="C5453" s="22" t="n">
        <f aca="false">IF(AND(B5453&gt;=0,B5452&lt;0),1,0)</f>
        <v>0</v>
      </c>
    </row>
    <row r="5454" customFormat="false" ht="12.8" hidden="false" customHeight="false" outlineLevel="0" collapsed="false">
      <c r="A5454" s="24" t="n">
        <f aca="false">A5453-0.01</f>
        <v>45.4999999999853</v>
      </c>
      <c r="B5454" s="21" t="n">
        <f aca="false">1+$F$3*$F$2*(1+$F$4)^A5454-(1+$F$3)^A5454</f>
        <v>-554.427472355632</v>
      </c>
      <c r="C5454" s="22" t="n">
        <f aca="false">IF(AND(B5454&gt;=0,B5453&lt;0),1,0)</f>
        <v>0</v>
      </c>
    </row>
    <row r="5455" customFormat="false" ht="12.8" hidden="false" customHeight="false" outlineLevel="0" collapsed="false">
      <c r="A5455" s="24" t="n">
        <f aca="false">A5454-0.01</f>
        <v>45.4899999999853</v>
      </c>
      <c r="B5455" s="21" t="n">
        <f aca="false">1+$F$3*$F$2*(1+$F$4)^A5455-(1+$F$3)^A5455</f>
        <v>-553.629299335065</v>
      </c>
      <c r="C5455" s="22" t="n">
        <f aca="false">IF(AND(B5455&gt;=0,B5454&lt;0),1,0)</f>
        <v>0</v>
      </c>
    </row>
    <row r="5456" customFormat="false" ht="12.8" hidden="false" customHeight="false" outlineLevel="0" collapsed="false">
      <c r="A5456" s="24" t="n">
        <f aca="false">A5455-0.01</f>
        <v>45.4799999999853</v>
      </c>
      <c r="B5456" s="21" t="n">
        <f aca="false">1+$F$3*$F$2*(1+$F$4)^A5456-(1+$F$3)^A5456</f>
        <v>-552.832249876443</v>
      </c>
      <c r="C5456" s="22" t="n">
        <f aca="false">IF(AND(B5456&gt;=0,B5455&lt;0),1,0)</f>
        <v>0</v>
      </c>
    </row>
    <row r="5457" customFormat="false" ht="12.8" hidden="false" customHeight="false" outlineLevel="0" collapsed="false">
      <c r="A5457" s="24" t="n">
        <f aca="false">A5456-0.01</f>
        <v>45.4699999999853</v>
      </c>
      <c r="B5457" s="21" t="n">
        <f aca="false">1+$F$3*$F$2*(1+$F$4)^A5457-(1+$F$3)^A5457</f>
        <v>-552.036322407098</v>
      </c>
      <c r="C5457" s="22" t="n">
        <f aca="false">IF(AND(B5457&gt;=0,B5456&lt;0),1,0)</f>
        <v>0</v>
      </c>
    </row>
    <row r="5458" customFormat="false" ht="12.8" hidden="false" customHeight="false" outlineLevel="0" collapsed="false">
      <c r="A5458" s="24" t="n">
        <f aca="false">A5457-0.01</f>
        <v>45.4599999999853</v>
      </c>
      <c r="B5458" s="21" t="n">
        <f aca="false">1+$F$3*$F$2*(1+$F$4)^A5458-(1+$F$3)^A5458</f>
        <v>-551.241515356565</v>
      </c>
      <c r="C5458" s="22" t="n">
        <f aca="false">IF(AND(B5458&gt;=0,B5457&lt;0),1,0)</f>
        <v>0</v>
      </c>
    </row>
    <row r="5459" customFormat="false" ht="12.8" hidden="false" customHeight="false" outlineLevel="0" collapsed="false">
      <c r="A5459" s="24" t="n">
        <f aca="false">A5458-0.01</f>
        <v>45.4499999999853</v>
      </c>
      <c r="B5459" s="21" t="n">
        <f aca="false">1+$F$3*$F$2*(1+$F$4)^A5459-(1+$F$3)^A5459</f>
        <v>-550.447827156569</v>
      </c>
      <c r="C5459" s="22" t="n">
        <f aca="false">IF(AND(B5459&gt;=0,B5458&lt;0),1,0)</f>
        <v>0</v>
      </c>
    </row>
    <row r="5460" customFormat="false" ht="12.8" hidden="false" customHeight="false" outlineLevel="0" collapsed="false">
      <c r="A5460" s="24" t="n">
        <f aca="false">A5459-0.01</f>
        <v>45.4399999999853</v>
      </c>
      <c r="B5460" s="21" t="n">
        <f aca="false">1+$F$3*$F$2*(1+$F$4)^A5460-(1+$F$3)^A5460</f>
        <v>-549.655256241029</v>
      </c>
      <c r="C5460" s="22" t="n">
        <f aca="false">IF(AND(B5460&gt;=0,B5459&lt;0),1,0)</f>
        <v>0</v>
      </c>
    </row>
    <row r="5461" customFormat="false" ht="12.8" hidden="false" customHeight="false" outlineLevel="0" collapsed="false">
      <c r="A5461" s="24" t="n">
        <f aca="false">A5460-0.01</f>
        <v>45.4299999999853</v>
      </c>
      <c r="B5461" s="21" t="n">
        <f aca="false">1+$F$3*$F$2*(1+$F$4)^A5461-(1+$F$3)^A5461</f>
        <v>-548.863801046053</v>
      </c>
      <c r="C5461" s="22" t="n">
        <f aca="false">IF(AND(B5461&gt;=0,B5460&lt;0),1,0)</f>
        <v>0</v>
      </c>
    </row>
    <row r="5462" customFormat="false" ht="12.8" hidden="false" customHeight="false" outlineLevel="0" collapsed="false">
      <c r="A5462" s="24" t="n">
        <f aca="false">A5461-0.01</f>
        <v>45.4199999999853</v>
      </c>
      <c r="B5462" s="21" t="n">
        <f aca="false">1+$F$3*$F$2*(1+$F$4)^A5462-(1+$F$3)^A5462</f>
        <v>-548.073460009934</v>
      </c>
      <c r="C5462" s="22" t="n">
        <f aca="false">IF(AND(B5462&gt;=0,B5461&lt;0),1,0)</f>
        <v>0</v>
      </c>
    </row>
    <row r="5463" customFormat="false" ht="12.8" hidden="false" customHeight="false" outlineLevel="0" collapsed="false">
      <c r="A5463" s="24" t="n">
        <f aca="false">A5462-0.01</f>
        <v>45.4099999999853</v>
      </c>
      <c r="B5463" s="21" t="n">
        <f aca="false">1+$F$3*$F$2*(1+$F$4)^A5463-(1+$F$3)^A5463</f>
        <v>-547.284231573146</v>
      </c>
      <c r="C5463" s="22" t="n">
        <f aca="false">IF(AND(B5463&gt;=0,B5462&lt;0),1,0)</f>
        <v>0</v>
      </c>
    </row>
    <row r="5464" customFormat="false" ht="12.8" hidden="false" customHeight="false" outlineLevel="0" collapsed="false">
      <c r="A5464" s="24" t="n">
        <f aca="false">A5463-0.01</f>
        <v>45.3999999999853</v>
      </c>
      <c r="B5464" s="21" t="n">
        <f aca="false">1+$F$3*$F$2*(1+$F$4)^A5464-(1+$F$3)^A5464</f>
        <v>-546.496114178346</v>
      </c>
      <c r="C5464" s="22" t="n">
        <f aca="false">IF(AND(B5464&gt;=0,B5463&lt;0),1,0)</f>
        <v>0</v>
      </c>
    </row>
    <row r="5465" customFormat="false" ht="12.8" hidden="false" customHeight="false" outlineLevel="0" collapsed="false">
      <c r="A5465" s="24" t="n">
        <f aca="false">A5464-0.01</f>
        <v>45.3899999999853</v>
      </c>
      <c r="B5465" s="21" t="n">
        <f aca="false">1+$F$3*$F$2*(1+$F$4)^A5465-(1+$F$3)^A5465</f>
        <v>-545.709106270363</v>
      </c>
      <c r="C5465" s="22" t="n">
        <f aca="false">IF(AND(B5465&gt;=0,B5464&lt;0),1,0)</f>
        <v>0</v>
      </c>
    </row>
    <row r="5466" customFormat="false" ht="12.8" hidden="false" customHeight="false" outlineLevel="0" collapsed="false">
      <c r="A5466" s="24" t="n">
        <f aca="false">A5465-0.01</f>
        <v>45.3799999999853</v>
      </c>
      <c r="B5466" s="21" t="n">
        <f aca="false">1+$F$3*$F$2*(1+$F$4)^A5466-(1+$F$3)^A5466</f>
        <v>-544.923206296202</v>
      </c>
      <c r="C5466" s="22" t="n">
        <f aca="false">IF(AND(B5466&gt;=0,B5465&lt;0),1,0)</f>
        <v>0</v>
      </c>
    </row>
    <row r="5467" customFormat="false" ht="12.8" hidden="false" customHeight="false" outlineLevel="0" collapsed="false">
      <c r="A5467" s="24" t="n">
        <f aca="false">A5466-0.01</f>
        <v>45.3699999999853</v>
      </c>
      <c r="B5467" s="21" t="n">
        <f aca="false">1+$F$3*$F$2*(1+$F$4)^A5467-(1+$F$3)^A5467</f>
        <v>-544.138412705039</v>
      </c>
      <c r="C5467" s="22" t="n">
        <f aca="false">IF(AND(B5467&gt;=0,B5466&lt;0),1,0)</f>
        <v>0</v>
      </c>
    </row>
    <row r="5468" customFormat="false" ht="12.8" hidden="false" customHeight="false" outlineLevel="0" collapsed="false">
      <c r="A5468" s="24" t="n">
        <f aca="false">A5467-0.01</f>
        <v>45.3599999999853</v>
      </c>
      <c r="B5468" s="21" t="n">
        <f aca="false">1+$F$3*$F$2*(1+$F$4)^A5468-(1+$F$3)^A5468</f>
        <v>-543.354723948216</v>
      </c>
      <c r="C5468" s="22" t="n">
        <f aca="false">IF(AND(B5468&gt;=0,B5467&lt;0),1,0)</f>
        <v>0</v>
      </c>
    </row>
    <row r="5469" customFormat="false" ht="12.8" hidden="false" customHeight="false" outlineLevel="0" collapsed="false">
      <c r="A5469" s="24" t="n">
        <f aca="false">A5468-0.01</f>
        <v>45.3499999999853</v>
      </c>
      <c r="B5469" s="21" t="n">
        <f aca="false">1+$F$3*$F$2*(1+$F$4)^A5469-(1+$F$3)^A5469</f>
        <v>-542.572138479238</v>
      </c>
      <c r="C5469" s="22" t="n">
        <f aca="false">IF(AND(B5469&gt;=0,B5468&lt;0),1,0)</f>
        <v>0</v>
      </c>
    </row>
    <row r="5470" customFormat="false" ht="12.8" hidden="false" customHeight="false" outlineLevel="0" collapsed="false">
      <c r="A5470" s="24" t="n">
        <f aca="false">A5469-0.01</f>
        <v>45.3399999999853</v>
      </c>
      <c r="B5470" s="21" t="n">
        <f aca="false">1+$F$3*$F$2*(1+$F$4)^A5470-(1+$F$3)^A5470</f>
        <v>-541.790654753775</v>
      </c>
      <c r="C5470" s="22" t="n">
        <f aca="false">IF(AND(B5470&gt;=0,B5469&lt;0),1,0)</f>
        <v>0</v>
      </c>
    </row>
    <row r="5471" customFormat="false" ht="12.8" hidden="false" customHeight="false" outlineLevel="0" collapsed="false">
      <c r="A5471" s="24" t="n">
        <f aca="false">A5470-0.01</f>
        <v>45.3299999999853</v>
      </c>
      <c r="B5471" s="21" t="n">
        <f aca="false">1+$F$3*$F$2*(1+$F$4)^A5471-(1+$F$3)^A5471</f>
        <v>-541.01027122965</v>
      </c>
      <c r="C5471" s="22" t="n">
        <f aca="false">IF(AND(B5471&gt;=0,B5470&lt;0),1,0)</f>
        <v>0</v>
      </c>
    </row>
    <row r="5472" customFormat="false" ht="12.8" hidden="false" customHeight="false" outlineLevel="0" collapsed="false">
      <c r="A5472" s="24" t="n">
        <f aca="false">A5471-0.01</f>
        <v>45.3199999999853</v>
      </c>
      <c r="B5472" s="21" t="n">
        <f aca="false">1+$F$3*$F$2*(1+$F$4)^A5472-(1+$F$3)^A5472</f>
        <v>-540.230986366847</v>
      </c>
      <c r="C5472" s="22" t="n">
        <f aca="false">IF(AND(B5472&gt;=0,B5471&lt;0),1,0)</f>
        <v>0</v>
      </c>
    </row>
    <row r="5473" customFormat="false" ht="12.8" hidden="false" customHeight="false" outlineLevel="0" collapsed="false">
      <c r="A5473" s="24" t="n">
        <f aca="false">A5472-0.01</f>
        <v>45.3099999999853</v>
      </c>
      <c r="B5473" s="21" t="n">
        <f aca="false">1+$F$3*$F$2*(1+$F$4)^A5473-(1+$F$3)^A5473</f>
        <v>-539.452798627498</v>
      </c>
      <c r="C5473" s="22" t="n">
        <f aca="false">IF(AND(B5473&gt;=0,B5472&lt;0),1,0)</f>
        <v>0</v>
      </c>
    </row>
    <row r="5474" customFormat="false" ht="12.8" hidden="false" customHeight="false" outlineLevel="0" collapsed="false">
      <c r="A5474" s="24" t="n">
        <f aca="false">A5473-0.01</f>
        <v>45.2999999999853</v>
      </c>
      <c r="B5474" s="21" t="n">
        <f aca="false">1+$F$3*$F$2*(1+$F$4)^A5474-(1+$F$3)^A5474</f>
        <v>-538.675706475886</v>
      </c>
      <c r="C5474" s="22" t="n">
        <f aca="false">IF(AND(B5474&gt;=0,B5473&lt;0),1,0)</f>
        <v>0</v>
      </c>
    </row>
    <row r="5475" customFormat="false" ht="12.8" hidden="false" customHeight="false" outlineLevel="0" collapsed="false">
      <c r="A5475" s="24" t="n">
        <f aca="false">A5474-0.01</f>
        <v>45.2899999999853</v>
      </c>
      <c r="B5475" s="21" t="n">
        <f aca="false">1+$F$3*$F$2*(1+$F$4)^A5475-(1+$F$3)^A5475</f>
        <v>-537.899708378439</v>
      </c>
      <c r="C5475" s="22" t="n">
        <f aca="false">IF(AND(B5475&gt;=0,B5474&lt;0),1,0)</f>
        <v>0</v>
      </c>
    </row>
    <row r="5476" customFormat="false" ht="12.8" hidden="false" customHeight="false" outlineLevel="0" collapsed="false">
      <c r="A5476" s="24" t="n">
        <f aca="false">A5475-0.01</f>
        <v>45.2799999999853</v>
      </c>
      <c r="B5476" s="21" t="n">
        <f aca="false">1+$F$3*$F$2*(1+$F$4)^A5476-(1+$F$3)^A5476</f>
        <v>-537.124802803729</v>
      </c>
      <c r="C5476" s="22" t="n">
        <f aca="false">IF(AND(B5476&gt;=0,B5475&lt;0),1,0)</f>
        <v>0</v>
      </c>
    </row>
    <row r="5477" customFormat="false" ht="12.8" hidden="false" customHeight="false" outlineLevel="0" collapsed="false">
      <c r="A5477" s="24" t="n">
        <f aca="false">A5476-0.01</f>
        <v>45.2699999999853</v>
      </c>
      <c r="B5477" s="21" t="n">
        <f aca="false">1+$F$3*$F$2*(1+$F$4)^A5477-(1+$F$3)^A5477</f>
        <v>-536.350988222469</v>
      </c>
      <c r="C5477" s="22" t="n">
        <f aca="false">IF(AND(B5477&gt;=0,B5476&lt;0),1,0)</f>
        <v>0</v>
      </c>
    </row>
    <row r="5478" customFormat="false" ht="12.8" hidden="false" customHeight="false" outlineLevel="0" collapsed="false">
      <c r="A5478" s="24" t="n">
        <f aca="false">A5477-0.01</f>
        <v>45.2599999999853</v>
      </c>
      <c r="B5478" s="21" t="n">
        <f aca="false">1+$F$3*$F$2*(1+$F$4)^A5478-(1+$F$3)^A5478</f>
        <v>-535.578263107508</v>
      </c>
      <c r="C5478" s="22" t="n">
        <f aca="false">IF(AND(B5478&gt;=0,B5477&lt;0),1,0)</f>
        <v>0</v>
      </c>
    </row>
    <row r="5479" customFormat="false" ht="12.8" hidden="false" customHeight="false" outlineLevel="0" collapsed="false">
      <c r="A5479" s="24" t="n">
        <f aca="false">A5478-0.01</f>
        <v>45.2499999999853</v>
      </c>
      <c r="B5479" s="21" t="n">
        <f aca="false">1+$F$3*$F$2*(1+$F$4)^A5479-(1+$F$3)^A5479</f>
        <v>-534.80662593383</v>
      </c>
      <c r="C5479" s="22" t="n">
        <f aca="false">IF(AND(B5479&gt;=0,B5478&lt;0),1,0)</f>
        <v>0</v>
      </c>
    </row>
    <row r="5480" customFormat="false" ht="12.8" hidden="false" customHeight="false" outlineLevel="0" collapsed="false">
      <c r="A5480" s="24" t="n">
        <f aca="false">A5479-0.01</f>
        <v>45.2399999999853</v>
      </c>
      <c r="B5480" s="21" t="n">
        <f aca="false">1+$F$3*$F$2*(1+$F$4)^A5480-(1+$F$3)^A5480</f>
        <v>-534.036075178548</v>
      </c>
      <c r="C5480" s="22" t="n">
        <f aca="false">IF(AND(B5480&gt;=0,B5479&lt;0),1,0)</f>
        <v>0</v>
      </c>
    </row>
    <row r="5481" customFormat="false" ht="12.8" hidden="false" customHeight="false" outlineLevel="0" collapsed="false">
      <c r="A5481" s="24" t="n">
        <f aca="false">A5480-0.01</f>
        <v>45.2299999999853</v>
      </c>
      <c r="B5481" s="21" t="n">
        <f aca="false">1+$F$3*$F$2*(1+$F$4)^A5481-(1+$F$3)^A5481</f>
        <v>-533.266609320907</v>
      </c>
      <c r="C5481" s="22" t="n">
        <f aca="false">IF(AND(B5481&gt;=0,B5480&lt;0),1,0)</f>
        <v>0</v>
      </c>
    </row>
    <row r="5482" customFormat="false" ht="12.8" hidden="false" customHeight="false" outlineLevel="0" collapsed="false">
      <c r="A5482" s="24" t="n">
        <f aca="false">A5481-0.01</f>
        <v>45.2199999999853</v>
      </c>
      <c r="B5482" s="21" t="n">
        <f aca="false">1+$F$3*$F$2*(1+$F$4)^A5482-(1+$F$3)^A5482</f>
        <v>-532.498226842275</v>
      </c>
      <c r="C5482" s="22" t="n">
        <f aca="false">IF(AND(B5482&gt;=0,B5481&lt;0),1,0)</f>
        <v>0</v>
      </c>
    </row>
    <row r="5483" customFormat="false" ht="12.8" hidden="false" customHeight="false" outlineLevel="0" collapsed="false">
      <c r="A5483" s="24" t="n">
        <f aca="false">A5482-0.01</f>
        <v>45.2099999999853</v>
      </c>
      <c r="B5483" s="21" t="n">
        <f aca="false">1+$F$3*$F$2*(1+$F$4)^A5483-(1+$F$3)^A5483</f>
        <v>-531.730926226142</v>
      </c>
      <c r="C5483" s="22" t="n">
        <f aca="false">IF(AND(B5483&gt;=0,B5482&lt;0),1,0)</f>
        <v>0</v>
      </c>
    </row>
    <row r="5484" customFormat="false" ht="12.8" hidden="false" customHeight="false" outlineLevel="0" collapsed="false">
      <c r="A5484" s="24" t="n">
        <f aca="false">A5483-0.01</f>
        <v>45.1999999999853</v>
      </c>
      <c r="B5484" s="21" t="n">
        <f aca="false">1+$F$3*$F$2*(1+$F$4)^A5484-(1+$F$3)^A5484</f>
        <v>-530.964705958119</v>
      </c>
      <c r="C5484" s="22" t="n">
        <f aca="false">IF(AND(B5484&gt;=0,B5483&lt;0),1,0)</f>
        <v>0</v>
      </c>
    </row>
    <row r="5485" customFormat="false" ht="12.8" hidden="false" customHeight="false" outlineLevel="0" collapsed="false">
      <c r="A5485" s="24" t="n">
        <f aca="false">A5484-0.01</f>
        <v>45.1899999999853</v>
      </c>
      <c r="B5485" s="21" t="n">
        <f aca="false">1+$F$3*$F$2*(1+$F$4)^A5485-(1+$F$3)^A5485</f>
        <v>-530.199564525932</v>
      </c>
      <c r="C5485" s="22" t="n">
        <f aca="false">IF(AND(B5485&gt;=0,B5484&lt;0),1,0)</f>
        <v>0</v>
      </c>
    </row>
    <row r="5486" customFormat="false" ht="12.8" hidden="false" customHeight="false" outlineLevel="0" collapsed="false">
      <c r="A5486" s="24" t="n">
        <f aca="false">A5485-0.01</f>
        <v>45.1799999999853</v>
      </c>
      <c r="B5486" s="21" t="n">
        <f aca="false">1+$F$3*$F$2*(1+$F$4)^A5486-(1+$F$3)^A5486</f>
        <v>-529.43550041942</v>
      </c>
      <c r="C5486" s="22" t="n">
        <f aca="false">IF(AND(B5486&gt;=0,B5485&lt;0),1,0)</f>
        <v>0</v>
      </c>
    </row>
    <row r="5487" customFormat="false" ht="12.8" hidden="false" customHeight="false" outlineLevel="0" collapsed="false">
      <c r="A5487" s="24" t="n">
        <f aca="false">A5486-0.01</f>
        <v>45.1699999999853</v>
      </c>
      <c r="B5487" s="21" t="n">
        <f aca="false">1+$F$3*$F$2*(1+$F$4)^A5487-(1+$F$3)^A5487</f>
        <v>-528.672512130536</v>
      </c>
      <c r="C5487" s="22" t="n">
        <f aca="false">IF(AND(B5487&gt;=0,B5486&lt;0),1,0)</f>
        <v>0</v>
      </c>
    </row>
    <row r="5488" customFormat="false" ht="12.8" hidden="false" customHeight="false" outlineLevel="0" collapsed="false">
      <c r="A5488" s="24" t="n">
        <f aca="false">A5487-0.01</f>
        <v>45.1599999999853</v>
      </c>
      <c r="B5488" s="21" t="n">
        <f aca="false">1+$F$3*$F$2*(1+$F$4)^A5488-(1+$F$3)^A5488</f>
        <v>-527.910598153335</v>
      </c>
      <c r="C5488" s="22" t="n">
        <f aca="false">IF(AND(B5488&gt;=0,B5487&lt;0),1,0)</f>
        <v>0</v>
      </c>
    </row>
    <row r="5489" customFormat="false" ht="12.8" hidden="false" customHeight="false" outlineLevel="0" collapsed="false">
      <c r="A5489" s="24" t="n">
        <f aca="false">A5488-0.01</f>
        <v>45.1499999999853</v>
      </c>
      <c r="B5489" s="21" t="n">
        <f aca="false">1+$F$3*$F$2*(1+$F$4)^A5489-(1+$F$3)^A5489</f>
        <v>-527.149756983981</v>
      </c>
      <c r="C5489" s="22" t="n">
        <f aca="false">IF(AND(B5489&gt;=0,B5488&lt;0),1,0)</f>
        <v>0</v>
      </c>
    </row>
    <row r="5490" customFormat="false" ht="12.8" hidden="false" customHeight="false" outlineLevel="0" collapsed="false">
      <c r="A5490" s="24" t="n">
        <f aca="false">A5489-0.01</f>
        <v>45.1399999999853</v>
      </c>
      <c r="B5490" s="21" t="n">
        <f aca="false">1+$F$3*$F$2*(1+$F$4)^A5490-(1+$F$3)^A5490</f>
        <v>-526.389987120738</v>
      </c>
      <c r="C5490" s="22" t="n">
        <f aca="false">IF(AND(B5490&gt;=0,B5489&lt;0),1,0)</f>
        <v>0</v>
      </c>
    </row>
    <row r="5491" customFormat="false" ht="12.8" hidden="false" customHeight="false" outlineLevel="0" collapsed="false">
      <c r="A5491" s="24" t="n">
        <f aca="false">A5490-0.01</f>
        <v>45.1299999999853</v>
      </c>
      <c r="B5491" s="21" t="n">
        <f aca="false">1+$F$3*$F$2*(1+$F$4)^A5491-(1+$F$3)^A5491</f>
        <v>-525.63128706397</v>
      </c>
      <c r="C5491" s="22" t="n">
        <f aca="false">IF(AND(B5491&gt;=0,B5490&lt;0),1,0)</f>
        <v>0</v>
      </c>
    </row>
    <row r="5492" customFormat="false" ht="12.8" hidden="false" customHeight="false" outlineLevel="0" collapsed="false">
      <c r="A5492" s="24" t="n">
        <f aca="false">A5491-0.01</f>
        <v>45.1199999999854</v>
      </c>
      <c r="B5492" s="21" t="n">
        <f aca="false">1+$F$3*$F$2*(1+$F$4)^A5492-(1+$F$3)^A5492</f>
        <v>-524.873655316134</v>
      </c>
      <c r="C5492" s="22" t="n">
        <f aca="false">IF(AND(B5492&gt;=0,B5491&lt;0),1,0)</f>
        <v>0</v>
      </c>
    </row>
    <row r="5493" customFormat="false" ht="12.8" hidden="false" customHeight="false" outlineLevel="0" collapsed="false">
      <c r="A5493" s="24" t="n">
        <f aca="false">A5492-0.01</f>
        <v>45.1099999999853</v>
      </c>
      <c r="B5493" s="21" t="n">
        <f aca="false">1+$F$3*$F$2*(1+$F$4)^A5493-(1+$F$3)^A5493</f>
        <v>-524.117090381782</v>
      </c>
      <c r="C5493" s="22" t="n">
        <f aca="false">IF(AND(B5493&gt;=0,B5492&lt;0),1,0)</f>
        <v>0</v>
      </c>
    </row>
    <row r="5494" customFormat="false" ht="12.8" hidden="false" customHeight="false" outlineLevel="0" collapsed="false">
      <c r="A5494" s="24" t="n">
        <f aca="false">A5493-0.01</f>
        <v>45.0999999999854</v>
      </c>
      <c r="B5494" s="21" t="n">
        <f aca="false">1+$F$3*$F$2*(1+$F$4)^A5494-(1+$F$3)^A5494</f>
        <v>-523.361590767556</v>
      </c>
      <c r="C5494" s="22" t="n">
        <f aca="false">IF(AND(B5494&gt;=0,B5493&lt;0),1,0)</f>
        <v>0</v>
      </c>
    </row>
    <row r="5495" customFormat="false" ht="12.8" hidden="false" customHeight="false" outlineLevel="0" collapsed="false">
      <c r="A5495" s="24" t="n">
        <f aca="false">A5494-0.01</f>
        <v>45.0899999999854</v>
      </c>
      <c r="B5495" s="21" t="n">
        <f aca="false">1+$F$3*$F$2*(1+$F$4)^A5495-(1+$F$3)^A5495</f>
        <v>-522.607154982185</v>
      </c>
      <c r="C5495" s="22" t="n">
        <f aca="false">IF(AND(B5495&gt;=0,B5494&lt;0),1,0)</f>
        <v>0</v>
      </c>
    </row>
    <row r="5496" customFormat="false" ht="12.8" hidden="false" customHeight="false" outlineLevel="0" collapsed="false">
      <c r="A5496" s="24" t="n">
        <f aca="false">A5495-0.01</f>
        <v>45.0799999999854</v>
      </c>
      <c r="B5496" s="21" t="n">
        <f aca="false">1+$F$3*$F$2*(1+$F$4)^A5496-(1+$F$3)^A5496</f>
        <v>-521.853781536481</v>
      </c>
      <c r="C5496" s="22" t="n">
        <f aca="false">IF(AND(B5496&gt;=0,B5495&lt;0),1,0)</f>
        <v>0</v>
      </c>
    </row>
    <row r="5497" customFormat="false" ht="12.8" hidden="false" customHeight="false" outlineLevel="0" collapsed="false">
      <c r="A5497" s="24" t="n">
        <f aca="false">A5496-0.01</f>
        <v>45.0699999999854</v>
      </c>
      <c r="B5497" s="21" t="n">
        <f aca="false">1+$F$3*$F$2*(1+$F$4)^A5497-(1+$F$3)^A5497</f>
        <v>-521.101468943338</v>
      </c>
      <c r="C5497" s="22" t="n">
        <f aca="false">IF(AND(B5497&gt;=0,B5496&lt;0),1,0)</f>
        <v>0</v>
      </c>
    </row>
    <row r="5498" customFormat="false" ht="12.8" hidden="false" customHeight="false" outlineLevel="0" collapsed="false">
      <c r="A5498" s="24" t="n">
        <f aca="false">A5497-0.01</f>
        <v>45.0599999999854</v>
      </c>
      <c r="B5498" s="21" t="n">
        <f aca="false">1+$F$3*$F$2*(1+$F$4)^A5498-(1+$F$3)^A5498</f>
        <v>-520.350215717728</v>
      </c>
      <c r="C5498" s="22" t="n">
        <f aca="false">IF(AND(B5498&gt;=0,B5497&lt;0),1,0)</f>
        <v>0</v>
      </c>
    </row>
    <row r="5499" customFormat="false" ht="12.8" hidden="false" customHeight="false" outlineLevel="0" collapsed="false">
      <c r="A5499" s="24" t="n">
        <f aca="false">A5498-0.01</f>
        <v>45.0499999999854</v>
      </c>
      <c r="B5499" s="21" t="n">
        <f aca="false">1+$F$3*$F$2*(1+$F$4)^A5499-(1+$F$3)^A5499</f>
        <v>-519.600020376698</v>
      </c>
      <c r="C5499" s="22" t="n">
        <f aca="false">IF(AND(B5499&gt;=0,B5498&lt;0),1,0)</f>
        <v>0</v>
      </c>
    </row>
    <row r="5500" customFormat="false" ht="12.8" hidden="false" customHeight="false" outlineLevel="0" collapsed="false">
      <c r="A5500" s="24" t="n">
        <f aca="false">A5499-0.01</f>
        <v>45.0399999999854</v>
      </c>
      <c r="B5500" s="21" t="n">
        <f aca="false">1+$F$3*$F$2*(1+$F$4)^A5500-(1+$F$3)^A5500</f>
        <v>-518.85088143937</v>
      </c>
      <c r="C5500" s="22" t="n">
        <f aca="false">IF(AND(B5500&gt;=0,B5499&lt;0),1,0)</f>
        <v>0</v>
      </c>
    </row>
    <row r="5501" customFormat="false" ht="12.8" hidden="false" customHeight="false" outlineLevel="0" collapsed="false">
      <c r="A5501" s="24" t="n">
        <f aca="false">A5500-0.01</f>
        <v>45.0299999999854</v>
      </c>
      <c r="B5501" s="21" t="n">
        <f aca="false">1+$F$3*$F$2*(1+$F$4)^A5501-(1+$F$3)^A5501</f>
        <v>-518.102797426932</v>
      </c>
      <c r="C5501" s="22" t="n">
        <f aca="false">IF(AND(B5501&gt;=0,B5500&lt;0),1,0)</f>
        <v>0</v>
      </c>
    </row>
    <row r="5502" customFormat="false" ht="12.8" hidden="false" customHeight="false" outlineLevel="0" collapsed="false">
      <c r="A5502" s="24" t="n">
        <f aca="false">A5501-0.01</f>
        <v>45.0199999999854</v>
      </c>
      <c r="B5502" s="21" t="n">
        <f aca="false">1+$F$3*$F$2*(1+$F$4)^A5502-(1+$F$3)^A5502</f>
        <v>-517.35576686264</v>
      </c>
      <c r="C5502" s="22" t="n">
        <f aca="false">IF(AND(B5502&gt;=0,B5501&lt;0),1,0)</f>
        <v>0</v>
      </c>
    </row>
    <row r="5503" customFormat="false" ht="12.8" hidden="false" customHeight="false" outlineLevel="0" collapsed="false">
      <c r="A5503" s="24" t="n">
        <f aca="false">A5502-0.01</f>
        <v>45.0099999999854</v>
      </c>
      <c r="B5503" s="21" t="n">
        <f aca="false">1+$F$3*$F$2*(1+$F$4)^A5503-(1+$F$3)^A5503</f>
        <v>-516.609788271815</v>
      </c>
      <c r="C5503" s="22" t="n">
        <f aca="false">IF(AND(B5503&gt;=0,B5502&lt;0),1,0)</f>
        <v>0</v>
      </c>
    </row>
    <row r="5504" customFormat="false" ht="12.8" hidden="false" customHeight="false" outlineLevel="0" collapsed="false">
      <c r="A5504" s="24" t="n">
        <f aca="false">A5503-0.01</f>
        <v>44.9999999999854</v>
      </c>
      <c r="B5504" s="21" t="n">
        <f aca="false">1+$F$3*$F$2*(1+$F$4)^A5504-(1+$F$3)^A5504</f>
        <v>-515.864860181838</v>
      </c>
      <c r="C5504" s="22" t="n">
        <f aca="false">IF(AND(B5504&gt;=0,B5503&lt;0),1,0)</f>
        <v>0</v>
      </c>
    </row>
    <row r="5505" customFormat="false" ht="12.8" hidden="false" customHeight="false" outlineLevel="0" collapsed="false">
      <c r="A5505" s="24" t="n">
        <f aca="false">A5504-0.01</f>
        <v>44.9899999999854</v>
      </c>
      <c r="B5505" s="21" t="n">
        <f aca="false">1+$F$3*$F$2*(1+$F$4)^A5505-(1+$F$3)^A5505</f>
        <v>-515.120981122148</v>
      </c>
      <c r="C5505" s="22" t="n">
        <f aca="false">IF(AND(B5505&gt;=0,B5504&lt;0),1,0)</f>
        <v>0</v>
      </c>
    </row>
    <row r="5506" customFormat="false" ht="12.8" hidden="false" customHeight="false" outlineLevel="0" collapsed="false">
      <c r="A5506" s="24" t="n">
        <f aca="false">A5505-0.01</f>
        <v>44.9799999999854</v>
      </c>
      <c r="B5506" s="21" t="n">
        <f aca="false">1+$F$3*$F$2*(1+$F$4)^A5506-(1+$F$3)^A5506</f>
        <v>-514.378149624239</v>
      </c>
      <c r="C5506" s="22" t="n">
        <f aca="false">IF(AND(B5506&gt;=0,B5505&lt;0),1,0)</f>
        <v>0</v>
      </c>
    </row>
    <row r="5507" customFormat="false" ht="12.8" hidden="false" customHeight="false" outlineLevel="0" collapsed="false">
      <c r="A5507" s="24" t="n">
        <f aca="false">A5506-0.01</f>
        <v>44.9699999999854</v>
      </c>
      <c r="B5507" s="21" t="n">
        <f aca="false">1+$F$3*$F$2*(1+$F$4)^A5507-(1+$F$3)^A5507</f>
        <v>-513.636364221658</v>
      </c>
      <c r="C5507" s="22" t="n">
        <f aca="false">IF(AND(B5507&gt;=0,B5506&lt;0),1,0)</f>
        <v>0</v>
      </c>
    </row>
    <row r="5508" customFormat="false" ht="12.8" hidden="false" customHeight="false" outlineLevel="0" collapsed="false">
      <c r="A5508" s="24" t="n">
        <f aca="false">A5507-0.01</f>
        <v>44.9599999999854</v>
      </c>
      <c r="B5508" s="21" t="n">
        <f aca="false">1+$F$3*$F$2*(1+$F$4)^A5508-(1+$F$3)^A5508</f>
        <v>-512.895623450001</v>
      </c>
      <c r="C5508" s="22" t="n">
        <f aca="false">IF(AND(B5508&gt;=0,B5507&lt;0),1,0)</f>
        <v>0</v>
      </c>
    </row>
    <row r="5509" customFormat="false" ht="12.8" hidden="false" customHeight="false" outlineLevel="0" collapsed="false">
      <c r="A5509" s="24" t="n">
        <f aca="false">A5508-0.01</f>
        <v>44.9499999999854</v>
      </c>
      <c r="B5509" s="21" t="n">
        <f aca="false">1+$F$3*$F$2*(1+$F$4)^A5509-(1+$F$3)^A5509</f>
        <v>-512.15592584691</v>
      </c>
      <c r="C5509" s="22" t="n">
        <f aca="false">IF(AND(B5509&gt;=0,B5508&lt;0),1,0)</f>
        <v>0</v>
      </c>
    </row>
    <row r="5510" customFormat="false" ht="12.8" hidden="false" customHeight="false" outlineLevel="0" collapsed="false">
      <c r="A5510" s="24" t="n">
        <f aca="false">A5509-0.01</f>
        <v>44.9399999999854</v>
      </c>
      <c r="B5510" s="21" t="n">
        <f aca="false">1+$F$3*$F$2*(1+$F$4)^A5510-(1+$F$3)^A5510</f>
        <v>-511.417269952073</v>
      </c>
      <c r="C5510" s="22" t="n">
        <f aca="false">IF(AND(B5510&gt;=0,B5509&lt;0),1,0)</f>
        <v>0</v>
      </c>
    </row>
    <row r="5511" customFormat="false" ht="12.8" hidden="false" customHeight="false" outlineLevel="0" collapsed="false">
      <c r="A5511" s="24" t="n">
        <f aca="false">A5510-0.01</f>
        <v>44.9299999999854</v>
      </c>
      <c r="B5511" s="21" t="n">
        <f aca="false">1+$F$3*$F$2*(1+$F$4)^A5511-(1+$F$3)^A5511</f>
        <v>-510.679654307215</v>
      </c>
      <c r="C5511" s="22" t="n">
        <f aca="false">IF(AND(B5511&gt;=0,B5510&lt;0),1,0)</f>
        <v>0</v>
      </c>
    </row>
    <row r="5512" customFormat="false" ht="12.8" hidden="false" customHeight="false" outlineLevel="0" collapsed="false">
      <c r="A5512" s="24" t="n">
        <f aca="false">A5511-0.01</f>
        <v>44.9199999999854</v>
      </c>
      <c r="B5512" s="21" t="n">
        <f aca="false">1+$F$3*$F$2*(1+$F$4)^A5512-(1+$F$3)^A5512</f>
        <v>-509.943077456102</v>
      </c>
      <c r="C5512" s="22" t="n">
        <f aca="false">IF(AND(B5512&gt;=0,B5511&lt;0),1,0)</f>
        <v>0</v>
      </c>
    </row>
    <row r="5513" customFormat="false" ht="12.8" hidden="false" customHeight="false" outlineLevel="0" collapsed="false">
      <c r="A5513" s="24" t="n">
        <f aca="false">A5512-0.01</f>
        <v>44.9099999999854</v>
      </c>
      <c r="B5513" s="21" t="n">
        <f aca="false">1+$F$3*$F$2*(1+$F$4)^A5513-(1+$F$3)^A5513</f>
        <v>-509.207537944535</v>
      </c>
      <c r="C5513" s="22" t="n">
        <f aca="false">IF(AND(B5513&gt;=0,B5512&lt;0),1,0)</f>
        <v>0</v>
      </c>
    </row>
    <row r="5514" customFormat="false" ht="12.8" hidden="false" customHeight="false" outlineLevel="0" collapsed="false">
      <c r="A5514" s="24" t="n">
        <f aca="false">A5513-0.01</f>
        <v>44.8999999999854</v>
      </c>
      <c r="B5514" s="21" t="n">
        <f aca="false">1+$F$3*$F$2*(1+$F$4)^A5514-(1+$F$3)^A5514</f>
        <v>-508.473034320346</v>
      </c>
      <c r="C5514" s="22" t="n">
        <f aca="false">IF(AND(B5514&gt;=0,B5513&lt;0),1,0)</f>
        <v>0</v>
      </c>
    </row>
    <row r="5515" customFormat="false" ht="12.8" hidden="false" customHeight="false" outlineLevel="0" collapsed="false">
      <c r="A5515" s="24" t="n">
        <f aca="false">A5514-0.01</f>
        <v>44.8899999999854</v>
      </c>
      <c r="B5515" s="21" t="n">
        <f aca="false">1+$F$3*$F$2*(1+$F$4)^A5515-(1+$F$3)^A5515</f>
        <v>-507.739565133398</v>
      </c>
      <c r="C5515" s="22" t="n">
        <f aca="false">IF(AND(B5515&gt;=0,B5514&lt;0),1,0)</f>
        <v>0</v>
      </c>
    </row>
    <row r="5516" customFormat="false" ht="12.8" hidden="false" customHeight="false" outlineLevel="0" collapsed="false">
      <c r="A5516" s="24" t="n">
        <f aca="false">A5515-0.01</f>
        <v>44.8799999999854</v>
      </c>
      <c r="B5516" s="21" t="n">
        <f aca="false">1+$F$3*$F$2*(1+$F$4)^A5516-(1+$F$3)^A5516</f>
        <v>-507.007128935579</v>
      </c>
      <c r="C5516" s="22" t="n">
        <f aca="false">IF(AND(B5516&gt;=0,B5515&lt;0),1,0)</f>
        <v>0</v>
      </c>
    </row>
    <row r="5517" customFormat="false" ht="12.8" hidden="false" customHeight="false" outlineLevel="0" collapsed="false">
      <c r="A5517" s="24" t="n">
        <f aca="false">A5516-0.01</f>
        <v>44.8699999999854</v>
      </c>
      <c r="B5517" s="21" t="n">
        <f aca="false">1+$F$3*$F$2*(1+$F$4)^A5517-(1+$F$3)^A5517</f>
        <v>-506.275724280802</v>
      </c>
      <c r="C5517" s="22" t="n">
        <f aca="false">IF(AND(B5517&gt;=0,B5516&lt;0),1,0)</f>
        <v>0</v>
      </c>
    </row>
    <row r="5518" customFormat="false" ht="12.8" hidden="false" customHeight="false" outlineLevel="0" collapsed="false">
      <c r="A5518" s="24" t="n">
        <f aca="false">A5517-0.01</f>
        <v>44.8599999999854</v>
      </c>
      <c r="B5518" s="21" t="n">
        <f aca="false">1+$F$3*$F$2*(1+$F$4)^A5518-(1+$F$3)^A5518</f>
        <v>-505.545349725</v>
      </c>
      <c r="C5518" s="22" t="n">
        <f aca="false">IF(AND(B5518&gt;=0,B5517&lt;0),1,0)</f>
        <v>0</v>
      </c>
    </row>
    <row r="5519" customFormat="false" ht="12.8" hidden="false" customHeight="false" outlineLevel="0" collapsed="false">
      <c r="A5519" s="24" t="n">
        <f aca="false">A5518-0.01</f>
        <v>44.8499999999854</v>
      </c>
      <c r="B5519" s="21" t="n">
        <f aca="false">1+$F$3*$F$2*(1+$F$4)^A5519-(1+$F$3)^A5519</f>
        <v>-504.816003826126</v>
      </c>
      <c r="C5519" s="22" t="n">
        <f aca="false">IF(AND(B5519&gt;=0,B5518&lt;0),1,0)</f>
        <v>0</v>
      </c>
    </row>
    <row r="5520" customFormat="false" ht="12.8" hidden="false" customHeight="false" outlineLevel="0" collapsed="false">
      <c r="A5520" s="24" t="n">
        <f aca="false">A5519-0.01</f>
        <v>44.8399999999854</v>
      </c>
      <c r="B5520" s="21" t="n">
        <f aca="false">1+$F$3*$F$2*(1+$F$4)^A5520-(1+$F$3)^A5520</f>
        <v>-504.087685144146</v>
      </c>
      <c r="C5520" s="22" t="n">
        <f aca="false">IF(AND(B5520&gt;=0,B5519&lt;0),1,0)</f>
        <v>0</v>
      </c>
    </row>
    <row r="5521" customFormat="false" ht="12.8" hidden="false" customHeight="false" outlineLevel="0" collapsed="false">
      <c r="A5521" s="24" t="n">
        <f aca="false">A5520-0.01</f>
        <v>44.8299999999854</v>
      </c>
      <c r="B5521" s="21" t="n">
        <f aca="false">1+$F$3*$F$2*(1+$F$4)^A5521-(1+$F$3)^A5521</f>
        <v>-503.36039224104</v>
      </c>
      <c r="C5521" s="22" t="n">
        <f aca="false">IF(AND(B5521&gt;=0,B5520&lt;0),1,0)</f>
        <v>0</v>
      </c>
    </row>
    <row r="5522" customFormat="false" ht="12.8" hidden="false" customHeight="false" outlineLevel="0" collapsed="false">
      <c r="A5522" s="24" t="n">
        <f aca="false">A5521-0.01</f>
        <v>44.8199999999854</v>
      </c>
      <c r="B5522" s="21" t="n">
        <f aca="false">1+$F$3*$F$2*(1+$F$4)^A5522-(1+$F$3)^A5522</f>
        <v>-502.634123680798</v>
      </c>
      <c r="C5522" s="22" t="n">
        <f aca="false">IF(AND(B5522&gt;=0,B5521&lt;0),1,0)</f>
        <v>0</v>
      </c>
    </row>
    <row r="5523" customFormat="false" ht="12.8" hidden="false" customHeight="false" outlineLevel="0" collapsed="false">
      <c r="A5523" s="24" t="n">
        <f aca="false">A5522-0.01</f>
        <v>44.8099999999854</v>
      </c>
      <c r="B5523" s="21" t="n">
        <f aca="false">1+$F$3*$F$2*(1+$F$4)^A5523-(1+$F$3)^A5523</f>
        <v>-501.908878029416</v>
      </c>
      <c r="C5523" s="22" t="n">
        <f aca="false">IF(AND(B5523&gt;=0,B5522&lt;0),1,0)</f>
        <v>0</v>
      </c>
    </row>
    <row r="5524" customFormat="false" ht="12.8" hidden="false" customHeight="false" outlineLevel="0" collapsed="false">
      <c r="A5524" s="24" t="n">
        <f aca="false">A5523-0.01</f>
        <v>44.7999999999854</v>
      </c>
      <c r="B5524" s="21" t="n">
        <f aca="false">1+$F$3*$F$2*(1+$F$4)^A5524-(1+$F$3)^A5524</f>
        <v>-501.184653854893</v>
      </c>
      <c r="C5524" s="22" t="n">
        <f aca="false">IF(AND(B5524&gt;=0,B5523&lt;0),1,0)</f>
        <v>0</v>
      </c>
    </row>
    <row r="5525" customFormat="false" ht="12.8" hidden="false" customHeight="false" outlineLevel="0" collapsed="false">
      <c r="A5525" s="24" t="n">
        <f aca="false">A5524-0.01</f>
        <v>44.7899999999854</v>
      </c>
      <c r="B5525" s="21" t="n">
        <f aca="false">1+$F$3*$F$2*(1+$F$4)^A5525-(1+$F$3)^A5525</f>
        <v>-500.461449727233</v>
      </c>
      <c r="C5525" s="22" t="n">
        <f aca="false">IF(AND(B5525&gt;=0,B5524&lt;0),1,0)</f>
        <v>0</v>
      </c>
    </row>
    <row r="5526" customFormat="false" ht="12.8" hidden="false" customHeight="false" outlineLevel="0" collapsed="false">
      <c r="A5526" s="24" t="n">
        <f aca="false">A5525-0.01</f>
        <v>44.7799999999854</v>
      </c>
      <c r="B5526" s="21" t="n">
        <f aca="false">1+$F$3*$F$2*(1+$F$4)^A5526-(1+$F$3)^A5526</f>
        <v>-499.739264218435</v>
      </c>
      <c r="C5526" s="22" t="n">
        <f aca="false">IF(AND(B5526&gt;=0,B5525&lt;0),1,0)</f>
        <v>0</v>
      </c>
    </row>
    <row r="5527" customFormat="false" ht="12.8" hidden="false" customHeight="false" outlineLevel="0" collapsed="false">
      <c r="A5527" s="24" t="n">
        <f aca="false">A5526-0.01</f>
        <v>44.7699999999854</v>
      </c>
      <c r="B5527" s="21" t="n">
        <f aca="false">1+$F$3*$F$2*(1+$F$4)^A5527-(1+$F$3)^A5527</f>
        <v>-499.018095902495</v>
      </c>
      <c r="C5527" s="22" t="n">
        <f aca="false">IF(AND(B5527&gt;=0,B5526&lt;0),1,0)</f>
        <v>0</v>
      </c>
    </row>
    <row r="5528" customFormat="false" ht="12.8" hidden="false" customHeight="false" outlineLevel="0" collapsed="false">
      <c r="A5528" s="24" t="n">
        <f aca="false">A5527-0.01</f>
        <v>44.7599999999854</v>
      </c>
      <c r="B5528" s="21" t="n">
        <f aca="false">1+$F$3*$F$2*(1+$F$4)^A5528-(1+$F$3)^A5528</f>
        <v>-498.297943355402</v>
      </c>
      <c r="C5528" s="22" t="n">
        <f aca="false">IF(AND(B5528&gt;=0,B5527&lt;0),1,0)</f>
        <v>0</v>
      </c>
    </row>
    <row r="5529" customFormat="false" ht="12.8" hidden="false" customHeight="false" outlineLevel="0" collapsed="false">
      <c r="A5529" s="24" t="n">
        <f aca="false">A5528-0.01</f>
        <v>44.7499999999854</v>
      </c>
      <c r="B5529" s="21" t="n">
        <f aca="false">1+$F$3*$F$2*(1+$F$4)^A5529-(1+$F$3)^A5529</f>
        <v>-497.578805155136</v>
      </c>
      <c r="C5529" s="22" t="n">
        <f aca="false">IF(AND(B5529&gt;=0,B5528&lt;0),1,0)</f>
        <v>0</v>
      </c>
    </row>
    <row r="5530" customFormat="false" ht="12.8" hidden="false" customHeight="false" outlineLevel="0" collapsed="false">
      <c r="A5530" s="24" t="n">
        <f aca="false">A5529-0.01</f>
        <v>44.7399999999854</v>
      </c>
      <c r="B5530" s="21" t="n">
        <f aca="false">1+$F$3*$F$2*(1+$F$4)^A5530-(1+$F$3)^A5530</f>
        <v>-496.860679881661</v>
      </c>
      <c r="C5530" s="22" t="n">
        <f aca="false">IF(AND(B5530&gt;=0,B5529&lt;0),1,0)</f>
        <v>0</v>
      </c>
    </row>
    <row r="5531" customFormat="false" ht="12.8" hidden="false" customHeight="false" outlineLevel="0" collapsed="false">
      <c r="A5531" s="24" t="n">
        <f aca="false">A5530-0.01</f>
        <v>44.7299999999854</v>
      </c>
      <c r="B5531" s="21" t="n">
        <f aca="false">1+$F$3*$F$2*(1+$F$4)^A5531-(1+$F$3)^A5531</f>
        <v>-496.143566116931</v>
      </c>
      <c r="C5531" s="22" t="n">
        <f aca="false">IF(AND(B5531&gt;=0,B5530&lt;0),1,0)</f>
        <v>0</v>
      </c>
    </row>
    <row r="5532" customFormat="false" ht="12.8" hidden="false" customHeight="false" outlineLevel="0" collapsed="false">
      <c r="A5532" s="24" t="n">
        <f aca="false">A5531-0.01</f>
        <v>44.7199999999854</v>
      </c>
      <c r="B5532" s="21" t="n">
        <f aca="false">1+$F$3*$F$2*(1+$F$4)^A5532-(1+$F$3)^A5532</f>
        <v>-495.427462444876</v>
      </c>
      <c r="C5532" s="22" t="n">
        <f aca="false">IF(AND(B5532&gt;=0,B5531&lt;0),1,0)</f>
        <v>0</v>
      </c>
    </row>
    <row r="5533" customFormat="false" ht="12.8" hidden="false" customHeight="false" outlineLevel="0" collapsed="false">
      <c r="A5533" s="24" t="n">
        <f aca="false">A5532-0.01</f>
        <v>44.7099999999854</v>
      </c>
      <c r="B5533" s="21" t="n">
        <f aca="false">1+$F$3*$F$2*(1+$F$4)^A5533-(1+$F$3)^A5533</f>
        <v>-494.712367451411</v>
      </c>
      <c r="C5533" s="22" t="n">
        <f aca="false">IF(AND(B5533&gt;=0,B5532&lt;0),1,0)</f>
        <v>0</v>
      </c>
    </row>
    <row r="5534" customFormat="false" ht="12.8" hidden="false" customHeight="false" outlineLevel="0" collapsed="false">
      <c r="A5534" s="24" t="n">
        <f aca="false">A5533-0.01</f>
        <v>44.6999999999854</v>
      </c>
      <c r="B5534" s="21" t="n">
        <f aca="false">1+$F$3*$F$2*(1+$F$4)^A5534-(1+$F$3)^A5534</f>
        <v>-493.998279724421</v>
      </c>
      <c r="C5534" s="22" t="n">
        <f aca="false">IF(AND(B5534&gt;=0,B5533&lt;0),1,0)</f>
        <v>0</v>
      </c>
    </row>
    <row r="5535" customFormat="false" ht="12.8" hidden="false" customHeight="false" outlineLevel="0" collapsed="false">
      <c r="A5535" s="24" t="n">
        <f aca="false">A5534-0.01</f>
        <v>44.6899999999854</v>
      </c>
      <c r="B5535" s="21" t="n">
        <f aca="false">1+$F$3*$F$2*(1+$F$4)^A5535-(1+$F$3)^A5535</f>
        <v>-493.28519785377</v>
      </c>
      <c r="C5535" s="22" t="n">
        <f aca="false">IF(AND(B5535&gt;=0,B5534&lt;0),1,0)</f>
        <v>0</v>
      </c>
    </row>
    <row r="5536" customFormat="false" ht="12.8" hidden="false" customHeight="false" outlineLevel="0" collapsed="false">
      <c r="A5536" s="24" t="n">
        <f aca="false">A5535-0.01</f>
        <v>44.6799999999854</v>
      </c>
      <c r="B5536" s="21" t="n">
        <f aca="false">1+$F$3*$F$2*(1+$F$4)^A5536-(1+$F$3)^A5536</f>
        <v>-492.573120431289</v>
      </c>
      <c r="C5536" s="22" t="n">
        <f aca="false">IF(AND(B5536&gt;=0,B5535&lt;0),1,0)</f>
        <v>0</v>
      </c>
    </row>
    <row r="5537" customFormat="false" ht="12.8" hidden="false" customHeight="false" outlineLevel="0" collapsed="false">
      <c r="A5537" s="24" t="n">
        <f aca="false">A5536-0.01</f>
        <v>44.6699999999854</v>
      </c>
      <c r="B5537" s="21" t="n">
        <f aca="false">1+$F$3*$F$2*(1+$F$4)^A5537-(1+$F$3)^A5537</f>
        <v>-491.862046050779</v>
      </c>
      <c r="C5537" s="22" t="n">
        <f aca="false">IF(AND(B5537&gt;=0,B5536&lt;0),1,0)</f>
        <v>0</v>
      </c>
    </row>
    <row r="5538" customFormat="false" ht="12.8" hidden="false" customHeight="false" outlineLevel="0" collapsed="false">
      <c r="A5538" s="24" t="n">
        <f aca="false">A5537-0.01</f>
        <v>44.6599999999854</v>
      </c>
      <c r="B5538" s="21" t="n">
        <f aca="false">1+$F$3*$F$2*(1+$F$4)^A5538-(1+$F$3)^A5538</f>
        <v>-491.151973308007</v>
      </c>
      <c r="C5538" s="22" t="n">
        <f aca="false">IF(AND(B5538&gt;=0,B5537&lt;0),1,0)</f>
        <v>0</v>
      </c>
    </row>
    <row r="5539" customFormat="false" ht="12.8" hidden="false" customHeight="false" outlineLevel="0" collapsed="false">
      <c r="A5539" s="24" t="n">
        <f aca="false">A5538-0.01</f>
        <v>44.6499999999854</v>
      </c>
      <c r="B5539" s="21" t="n">
        <f aca="false">1+$F$3*$F$2*(1+$F$4)^A5539-(1+$F$3)^A5539</f>
        <v>-490.442900800699</v>
      </c>
      <c r="C5539" s="22" t="n">
        <f aca="false">IF(AND(B5539&gt;=0,B5538&lt;0),1,0)</f>
        <v>0</v>
      </c>
    </row>
    <row r="5540" customFormat="false" ht="12.8" hidden="false" customHeight="false" outlineLevel="0" collapsed="false">
      <c r="A5540" s="24" t="n">
        <f aca="false">A5539-0.01</f>
        <v>44.6399999999854</v>
      </c>
      <c r="B5540" s="21" t="n">
        <f aca="false">1+$F$3*$F$2*(1+$F$4)^A5540-(1+$F$3)^A5540</f>
        <v>-489.734827128545</v>
      </c>
      <c r="C5540" s="22" t="n">
        <f aca="false">IF(AND(B5540&gt;=0,B5539&lt;0),1,0)</f>
        <v>0</v>
      </c>
    </row>
    <row r="5541" customFormat="false" ht="12.8" hidden="false" customHeight="false" outlineLevel="0" collapsed="false">
      <c r="A5541" s="24" t="n">
        <f aca="false">A5540-0.01</f>
        <v>44.6299999999854</v>
      </c>
      <c r="B5541" s="21" t="n">
        <f aca="false">1+$F$3*$F$2*(1+$F$4)^A5541-(1+$F$3)^A5541</f>
        <v>-489.02775089319</v>
      </c>
      <c r="C5541" s="22" t="n">
        <f aca="false">IF(AND(B5541&gt;=0,B5540&lt;0),1,0)</f>
        <v>0</v>
      </c>
    </row>
    <row r="5542" customFormat="false" ht="12.8" hidden="false" customHeight="false" outlineLevel="0" collapsed="false">
      <c r="A5542" s="24" t="n">
        <f aca="false">A5541-0.01</f>
        <v>44.6199999999855</v>
      </c>
      <c r="B5542" s="21" t="n">
        <f aca="false">1+$F$3*$F$2*(1+$F$4)^A5542-(1+$F$3)^A5542</f>
        <v>-488.321670698232</v>
      </c>
      <c r="C5542" s="22" t="n">
        <f aca="false">IF(AND(B5542&gt;=0,B5541&lt;0),1,0)</f>
        <v>0</v>
      </c>
    </row>
    <row r="5543" customFormat="false" ht="12.8" hidden="false" customHeight="false" outlineLevel="0" collapsed="false">
      <c r="A5543" s="24" t="n">
        <f aca="false">A5542-0.01</f>
        <v>44.6099999999854</v>
      </c>
      <c r="B5543" s="21" t="n">
        <f aca="false">1+$F$3*$F$2*(1+$F$4)^A5543-(1+$F$3)^A5543</f>
        <v>-487.616585149223</v>
      </c>
      <c r="C5543" s="22" t="n">
        <f aca="false">IF(AND(B5543&gt;=0,B5542&lt;0),1,0)</f>
        <v>0</v>
      </c>
    </row>
    <row r="5544" customFormat="false" ht="12.8" hidden="false" customHeight="false" outlineLevel="0" collapsed="false">
      <c r="A5544" s="24" t="n">
        <f aca="false">A5543-0.01</f>
        <v>44.5999999999855</v>
      </c>
      <c r="B5544" s="21" t="n">
        <f aca="false">1+$F$3*$F$2*(1+$F$4)^A5544-(1+$F$3)^A5544</f>
        <v>-486.912492853663</v>
      </c>
      <c r="C5544" s="22" t="n">
        <f aca="false">IF(AND(B5544&gt;=0,B5543&lt;0),1,0)</f>
        <v>0</v>
      </c>
    </row>
    <row r="5545" customFormat="false" ht="12.8" hidden="false" customHeight="false" outlineLevel="0" collapsed="false">
      <c r="A5545" s="24" t="n">
        <f aca="false">A5544-0.01</f>
        <v>44.5899999999855</v>
      </c>
      <c r="B5545" s="21" t="n">
        <f aca="false">1+$F$3*$F$2*(1+$F$4)^A5545-(1+$F$3)^A5545</f>
        <v>-486.209392420998</v>
      </c>
      <c r="C5545" s="22" t="n">
        <f aca="false">IF(AND(B5545&gt;=0,B5544&lt;0),1,0)</f>
        <v>0</v>
      </c>
    </row>
    <row r="5546" customFormat="false" ht="12.8" hidden="false" customHeight="false" outlineLevel="0" collapsed="false">
      <c r="A5546" s="24" t="n">
        <f aca="false">A5545-0.01</f>
        <v>44.5799999999855</v>
      </c>
      <c r="B5546" s="21" t="n">
        <f aca="false">1+$F$3*$F$2*(1+$F$4)^A5546-(1+$F$3)^A5546</f>
        <v>-485.507282462617</v>
      </c>
      <c r="C5546" s="22" t="n">
        <f aca="false">IF(AND(B5546&gt;=0,B5545&lt;0),1,0)</f>
        <v>0</v>
      </c>
    </row>
    <row r="5547" customFormat="false" ht="12.8" hidden="false" customHeight="false" outlineLevel="0" collapsed="false">
      <c r="A5547" s="24" t="n">
        <f aca="false">A5546-0.01</f>
        <v>44.5699999999855</v>
      </c>
      <c r="B5547" s="21" t="n">
        <f aca="false">1+$F$3*$F$2*(1+$F$4)^A5547-(1+$F$3)^A5547</f>
        <v>-484.806161591851</v>
      </c>
      <c r="C5547" s="22" t="n">
        <f aca="false">IF(AND(B5547&gt;=0,B5546&lt;0),1,0)</f>
        <v>0</v>
      </c>
    </row>
    <row r="5548" customFormat="false" ht="12.8" hidden="false" customHeight="false" outlineLevel="0" collapsed="false">
      <c r="A5548" s="24" t="n">
        <f aca="false">A5547-0.01</f>
        <v>44.5599999999855</v>
      </c>
      <c r="B5548" s="21" t="n">
        <f aca="false">1+$F$3*$F$2*(1+$F$4)^A5548-(1+$F$3)^A5548</f>
        <v>-484.106028423966</v>
      </c>
      <c r="C5548" s="22" t="n">
        <f aca="false">IF(AND(B5548&gt;=0,B5547&lt;0),1,0)</f>
        <v>0</v>
      </c>
    </row>
    <row r="5549" customFormat="false" ht="12.8" hidden="false" customHeight="false" outlineLevel="0" collapsed="false">
      <c r="A5549" s="24" t="n">
        <f aca="false">A5548-0.01</f>
        <v>44.5499999999855</v>
      </c>
      <c r="B5549" s="21" t="n">
        <f aca="false">1+$F$3*$F$2*(1+$F$4)^A5549-(1+$F$3)^A5549</f>
        <v>-483.406881576168</v>
      </c>
      <c r="C5549" s="22" t="n">
        <f aca="false">IF(AND(B5549&gt;=0,B5548&lt;0),1,0)</f>
        <v>0</v>
      </c>
    </row>
    <row r="5550" customFormat="false" ht="12.8" hidden="false" customHeight="false" outlineLevel="0" collapsed="false">
      <c r="A5550" s="24" t="n">
        <f aca="false">A5549-0.01</f>
        <v>44.5399999999855</v>
      </c>
      <c r="B5550" s="21" t="n">
        <f aca="false">1+$F$3*$F$2*(1+$F$4)^A5550-(1+$F$3)^A5550</f>
        <v>-482.708719667592</v>
      </c>
      <c r="C5550" s="22" t="n">
        <f aca="false">IF(AND(B5550&gt;=0,B5549&lt;0),1,0)</f>
        <v>0</v>
      </c>
    </row>
    <row r="5551" customFormat="false" ht="12.8" hidden="false" customHeight="false" outlineLevel="0" collapsed="false">
      <c r="A5551" s="24" t="n">
        <f aca="false">A5550-0.01</f>
        <v>44.5299999999855</v>
      </c>
      <c r="B5551" s="21" t="n">
        <f aca="false">1+$F$3*$F$2*(1+$F$4)^A5551-(1+$F$3)^A5551</f>
        <v>-482.011541319303</v>
      </c>
      <c r="C5551" s="22" t="n">
        <f aca="false">IF(AND(B5551&gt;=0,B5550&lt;0),1,0)</f>
        <v>0</v>
      </c>
    </row>
    <row r="5552" customFormat="false" ht="12.8" hidden="false" customHeight="false" outlineLevel="0" collapsed="false">
      <c r="A5552" s="24" t="n">
        <f aca="false">A5551-0.01</f>
        <v>44.5199999999855</v>
      </c>
      <c r="B5552" s="21" t="n">
        <f aca="false">1+$F$3*$F$2*(1+$F$4)^A5552-(1+$F$3)^A5552</f>
        <v>-481.315345154295</v>
      </c>
      <c r="C5552" s="22" t="n">
        <f aca="false">IF(AND(B5552&gt;=0,B5551&lt;0),1,0)</f>
        <v>0</v>
      </c>
    </row>
    <row r="5553" customFormat="false" ht="12.8" hidden="false" customHeight="false" outlineLevel="0" collapsed="false">
      <c r="A5553" s="24" t="n">
        <f aca="false">A5552-0.01</f>
        <v>44.5099999999855</v>
      </c>
      <c r="B5553" s="21" t="n">
        <f aca="false">1+$F$3*$F$2*(1+$F$4)^A5553-(1+$F$3)^A5553</f>
        <v>-480.620129797485</v>
      </c>
      <c r="C5553" s="22" t="n">
        <f aca="false">IF(AND(B5553&gt;=0,B5552&lt;0),1,0)</f>
        <v>0</v>
      </c>
    </row>
    <row r="5554" customFormat="false" ht="12.8" hidden="false" customHeight="false" outlineLevel="0" collapsed="false">
      <c r="A5554" s="24" t="n">
        <f aca="false">A5553-0.01</f>
        <v>44.4999999999855</v>
      </c>
      <c r="B5554" s="21" t="n">
        <f aca="false">1+$F$3*$F$2*(1+$F$4)^A5554-(1+$F$3)^A5554</f>
        <v>-479.925893875713</v>
      </c>
      <c r="C5554" s="22" t="n">
        <f aca="false">IF(AND(B5554&gt;=0,B5553&lt;0),1,0)</f>
        <v>0</v>
      </c>
    </row>
    <row r="5555" customFormat="false" ht="12.8" hidden="false" customHeight="false" outlineLevel="0" collapsed="false">
      <c r="A5555" s="24" t="n">
        <f aca="false">A5554-0.01</f>
        <v>44.4899999999855</v>
      </c>
      <c r="B5555" s="21" t="n">
        <f aca="false">1+$F$3*$F$2*(1+$F$4)^A5555-(1+$F$3)^A5555</f>
        <v>-479.232636017737</v>
      </c>
      <c r="C5555" s="22" t="n">
        <f aca="false">IF(AND(B5555&gt;=0,B5554&lt;0),1,0)</f>
        <v>0</v>
      </c>
    </row>
    <row r="5556" customFormat="false" ht="12.8" hidden="false" customHeight="false" outlineLevel="0" collapsed="false">
      <c r="A5556" s="24" t="n">
        <f aca="false">A5555-0.01</f>
        <v>44.4799999999855</v>
      </c>
      <c r="B5556" s="21" t="n">
        <f aca="false">1+$F$3*$F$2*(1+$F$4)^A5556-(1+$F$3)^A5556</f>
        <v>-478.540354854231</v>
      </c>
      <c r="C5556" s="22" t="n">
        <f aca="false">IF(AND(B5556&gt;=0,B5555&lt;0),1,0)</f>
        <v>0</v>
      </c>
    </row>
    <row r="5557" customFormat="false" ht="12.8" hidden="false" customHeight="false" outlineLevel="0" collapsed="false">
      <c r="A5557" s="24" t="n">
        <f aca="false">A5556-0.01</f>
        <v>44.4699999999855</v>
      </c>
      <c r="B5557" s="21" t="n">
        <f aca="false">1+$F$3*$F$2*(1+$F$4)^A5557-(1+$F$3)^A5557</f>
        <v>-477.849049017786</v>
      </c>
      <c r="C5557" s="22" t="n">
        <f aca="false">IF(AND(B5557&gt;=0,B5556&lt;0),1,0)</f>
        <v>0</v>
      </c>
    </row>
    <row r="5558" customFormat="false" ht="12.8" hidden="false" customHeight="false" outlineLevel="0" collapsed="false">
      <c r="A5558" s="24" t="n">
        <f aca="false">A5557-0.01</f>
        <v>44.4599999999855</v>
      </c>
      <c r="B5558" s="21" t="n">
        <f aca="false">1+$F$3*$F$2*(1+$F$4)^A5558-(1+$F$3)^A5558</f>
        <v>-477.158717142899</v>
      </c>
      <c r="C5558" s="22" t="n">
        <f aca="false">IF(AND(B5558&gt;=0,B5557&lt;0),1,0)</f>
        <v>0</v>
      </c>
    </row>
    <row r="5559" customFormat="false" ht="12.8" hidden="false" customHeight="false" outlineLevel="0" collapsed="false">
      <c r="A5559" s="24" t="n">
        <f aca="false">A5558-0.01</f>
        <v>44.4499999999855</v>
      </c>
      <c r="B5559" s="21" t="n">
        <f aca="false">1+$F$3*$F$2*(1+$F$4)^A5559-(1+$F$3)^A5559</f>
        <v>-476.469357865981</v>
      </c>
      <c r="C5559" s="22" t="n">
        <f aca="false">IF(AND(B5559&gt;=0,B5558&lt;0),1,0)</f>
        <v>0</v>
      </c>
    </row>
    <row r="5560" customFormat="false" ht="12.8" hidden="false" customHeight="false" outlineLevel="0" collapsed="false">
      <c r="A5560" s="24" t="n">
        <f aca="false">A5559-0.01</f>
        <v>44.4399999999855</v>
      </c>
      <c r="B5560" s="21" t="n">
        <f aca="false">1+$F$3*$F$2*(1+$F$4)^A5560-(1+$F$3)^A5560</f>
        <v>-475.780969825343</v>
      </c>
      <c r="C5560" s="22" t="n">
        <f aca="false">IF(AND(B5560&gt;=0,B5559&lt;0),1,0)</f>
        <v>0</v>
      </c>
    </row>
    <row r="5561" customFormat="false" ht="12.8" hidden="false" customHeight="false" outlineLevel="0" collapsed="false">
      <c r="A5561" s="24" t="n">
        <f aca="false">A5560-0.01</f>
        <v>44.4299999999855</v>
      </c>
      <c r="B5561" s="21" t="n">
        <f aca="false">1+$F$3*$F$2*(1+$F$4)^A5561-(1+$F$3)^A5561</f>
        <v>-475.093551661204</v>
      </c>
      <c r="C5561" s="22" t="n">
        <f aca="false">IF(AND(B5561&gt;=0,B5560&lt;0),1,0)</f>
        <v>0</v>
      </c>
    </row>
    <row r="5562" customFormat="false" ht="12.8" hidden="false" customHeight="false" outlineLevel="0" collapsed="false">
      <c r="A5562" s="24" t="n">
        <f aca="false">A5561-0.01</f>
        <v>44.4199999999855</v>
      </c>
      <c r="B5562" s="21" t="n">
        <f aca="false">1+$F$3*$F$2*(1+$F$4)^A5562-(1+$F$3)^A5562</f>
        <v>-474.40710201568</v>
      </c>
      <c r="C5562" s="22" t="n">
        <f aca="false">IF(AND(B5562&gt;=0,B5561&lt;0),1,0)</f>
        <v>0</v>
      </c>
    </row>
    <row r="5563" customFormat="false" ht="12.8" hidden="false" customHeight="false" outlineLevel="0" collapsed="false">
      <c r="A5563" s="24" t="n">
        <f aca="false">A5562-0.01</f>
        <v>44.4099999999855</v>
      </c>
      <c r="B5563" s="21" t="n">
        <f aca="false">1+$F$3*$F$2*(1+$F$4)^A5563-(1+$F$3)^A5563</f>
        <v>-473.721619532788</v>
      </c>
      <c r="C5563" s="22" t="n">
        <f aca="false">IF(AND(B5563&gt;=0,B5562&lt;0),1,0)</f>
        <v>0</v>
      </c>
    </row>
    <row r="5564" customFormat="false" ht="12.8" hidden="false" customHeight="false" outlineLevel="0" collapsed="false">
      <c r="A5564" s="24" t="n">
        <f aca="false">A5563-0.01</f>
        <v>44.3999999999855</v>
      </c>
      <c r="B5564" s="21" t="n">
        <f aca="false">1+$F$3*$F$2*(1+$F$4)^A5564-(1+$F$3)^A5564</f>
        <v>-473.037102858437</v>
      </c>
      <c r="C5564" s="22" t="n">
        <f aca="false">IF(AND(B5564&gt;=0,B5563&lt;0),1,0)</f>
        <v>0</v>
      </c>
    </row>
    <row r="5565" customFormat="false" ht="12.8" hidden="false" customHeight="false" outlineLevel="0" collapsed="false">
      <c r="A5565" s="24" t="n">
        <f aca="false">A5564-0.01</f>
        <v>44.3899999999855</v>
      </c>
      <c r="B5565" s="21" t="n">
        <f aca="false">1+$F$3*$F$2*(1+$F$4)^A5565-(1+$F$3)^A5565</f>
        <v>-472.35355064043</v>
      </c>
      <c r="C5565" s="22" t="n">
        <f aca="false">IF(AND(B5565&gt;=0,B5564&lt;0),1,0)</f>
        <v>0</v>
      </c>
    </row>
    <row r="5566" customFormat="false" ht="12.8" hidden="false" customHeight="false" outlineLevel="0" collapsed="false">
      <c r="A5566" s="24" t="n">
        <f aca="false">A5565-0.01</f>
        <v>44.3799999999855</v>
      </c>
      <c r="B5566" s="21" t="n">
        <f aca="false">1+$F$3*$F$2*(1+$F$4)^A5566-(1+$F$3)^A5566</f>
        <v>-471.670961528459</v>
      </c>
      <c r="C5566" s="22" t="n">
        <f aca="false">IF(AND(B5566&gt;=0,B5565&lt;0),1,0)</f>
        <v>0</v>
      </c>
    </row>
    <row r="5567" customFormat="false" ht="12.8" hidden="false" customHeight="false" outlineLevel="0" collapsed="false">
      <c r="A5567" s="24" t="n">
        <f aca="false">A5566-0.01</f>
        <v>44.3699999999855</v>
      </c>
      <c r="B5567" s="21" t="n">
        <f aca="false">1+$F$3*$F$2*(1+$F$4)^A5567-(1+$F$3)^A5567</f>
        <v>-470.989334174105</v>
      </c>
      <c r="C5567" s="22" t="n">
        <f aca="false">IF(AND(B5567&gt;=0,B5566&lt;0),1,0)</f>
        <v>0</v>
      </c>
    </row>
    <row r="5568" customFormat="false" ht="12.8" hidden="false" customHeight="false" outlineLevel="0" collapsed="false">
      <c r="A5568" s="24" t="n">
        <f aca="false">A5567-0.01</f>
        <v>44.3599999999855</v>
      </c>
      <c r="B5568" s="21" t="n">
        <f aca="false">1+$F$3*$F$2*(1+$F$4)^A5568-(1+$F$3)^A5568</f>
        <v>-470.308667230833</v>
      </c>
      <c r="C5568" s="22" t="n">
        <f aca="false">IF(AND(B5568&gt;=0,B5567&lt;0),1,0)</f>
        <v>0</v>
      </c>
    </row>
    <row r="5569" customFormat="false" ht="12.8" hidden="false" customHeight="false" outlineLevel="0" collapsed="false">
      <c r="A5569" s="24" t="n">
        <f aca="false">A5568-0.01</f>
        <v>44.3499999999855</v>
      </c>
      <c r="B5569" s="21" t="n">
        <f aca="false">1+$F$3*$F$2*(1+$F$4)^A5569-(1+$F$3)^A5569</f>
        <v>-469.628959353987</v>
      </c>
      <c r="C5569" s="22" t="n">
        <f aca="false">IF(AND(B5569&gt;=0,B5568&lt;0),1,0)</f>
        <v>0</v>
      </c>
    </row>
    <row r="5570" customFormat="false" ht="12.8" hidden="false" customHeight="false" outlineLevel="0" collapsed="false">
      <c r="A5570" s="24" t="n">
        <f aca="false">A5569-0.01</f>
        <v>44.3399999999855</v>
      </c>
      <c r="B5570" s="21" t="n">
        <f aca="false">1+$F$3*$F$2*(1+$F$4)^A5570-(1+$F$3)^A5570</f>
        <v>-468.950209200794</v>
      </c>
      <c r="C5570" s="22" t="n">
        <f aca="false">IF(AND(B5570&gt;=0,B5569&lt;0),1,0)</f>
        <v>0</v>
      </c>
    </row>
    <row r="5571" customFormat="false" ht="12.8" hidden="false" customHeight="false" outlineLevel="0" collapsed="false">
      <c r="A5571" s="24" t="n">
        <f aca="false">A5570-0.01</f>
        <v>44.3299999999855</v>
      </c>
      <c r="B5571" s="21" t="n">
        <f aca="false">1+$F$3*$F$2*(1+$F$4)^A5571-(1+$F$3)^A5571</f>
        <v>-468.272415430356</v>
      </c>
      <c r="C5571" s="22" t="n">
        <f aca="false">IF(AND(B5571&gt;=0,B5570&lt;0),1,0)</f>
        <v>0</v>
      </c>
    </row>
    <row r="5572" customFormat="false" ht="12.8" hidden="false" customHeight="false" outlineLevel="0" collapsed="false">
      <c r="A5572" s="24" t="n">
        <f aca="false">A5571-0.01</f>
        <v>44.3199999999855</v>
      </c>
      <c r="B5572" s="21" t="n">
        <f aca="false">1+$F$3*$F$2*(1+$F$4)^A5572-(1+$F$3)^A5572</f>
        <v>-467.59557670365</v>
      </c>
      <c r="C5572" s="22" t="n">
        <f aca="false">IF(AND(B5572&gt;=0,B5571&lt;0),1,0)</f>
        <v>0</v>
      </c>
    </row>
    <row r="5573" customFormat="false" ht="12.8" hidden="false" customHeight="false" outlineLevel="0" collapsed="false">
      <c r="A5573" s="24" t="n">
        <f aca="false">A5572-0.01</f>
        <v>44.3099999999855</v>
      </c>
      <c r="B5573" s="21" t="n">
        <f aca="false">1+$F$3*$F$2*(1+$F$4)^A5573-(1+$F$3)^A5573</f>
        <v>-466.919691683523</v>
      </c>
      <c r="C5573" s="22" t="n">
        <f aca="false">IF(AND(B5573&gt;=0,B5572&lt;0),1,0)</f>
        <v>0</v>
      </c>
    </row>
    <row r="5574" customFormat="false" ht="12.8" hidden="false" customHeight="false" outlineLevel="0" collapsed="false">
      <c r="A5574" s="24" t="n">
        <f aca="false">A5573-0.01</f>
        <v>44.2999999999855</v>
      </c>
      <c r="B5574" s="21" t="n">
        <f aca="false">1+$F$3*$F$2*(1+$F$4)^A5574-(1+$F$3)^A5574</f>
        <v>-466.244759034692</v>
      </c>
      <c r="C5574" s="22" t="n">
        <f aca="false">IF(AND(B5574&gt;=0,B5573&lt;0),1,0)</f>
        <v>0</v>
      </c>
    </row>
    <row r="5575" customFormat="false" ht="12.8" hidden="false" customHeight="false" outlineLevel="0" collapsed="false">
      <c r="A5575" s="24" t="n">
        <f aca="false">A5574-0.01</f>
        <v>44.2899999999855</v>
      </c>
      <c r="B5575" s="21" t="n">
        <f aca="false">1+$F$3*$F$2*(1+$F$4)^A5575-(1+$F$3)^A5575</f>
        <v>-465.57077742374</v>
      </c>
      <c r="C5575" s="22" t="n">
        <f aca="false">IF(AND(B5575&gt;=0,B5574&lt;0),1,0)</f>
        <v>0</v>
      </c>
    </row>
    <row r="5576" customFormat="false" ht="12.8" hidden="false" customHeight="false" outlineLevel="0" collapsed="false">
      <c r="A5576" s="24" t="n">
        <f aca="false">A5575-0.01</f>
        <v>44.2799999999855</v>
      </c>
      <c r="B5576" s="21" t="n">
        <f aca="false">1+$F$3*$F$2*(1+$F$4)^A5576-(1+$F$3)^A5576</f>
        <v>-464.897745519112</v>
      </c>
      <c r="C5576" s="22" t="n">
        <f aca="false">IF(AND(B5576&gt;=0,B5575&lt;0),1,0)</f>
        <v>0</v>
      </c>
    </row>
    <row r="5577" customFormat="false" ht="12.8" hidden="false" customHeight="false" outlineLevel="0" collapsed="false">
      <c r="A5577" s="24" t="n">
        <f aca="false">A5576-0.01</f>
        <v>44.2699999999855</v>
      </c>
      <c r="B5577" s="21" t="n">
        <f aca="false">1+$F$3*$F$2*(1+$F$4)^A5577-(1+$F$3)^A5577</f>
        <v>-464.225661991117</v>
      </c>
      <c r="C5577" s="22" t="n">
        <f aca="false">IF(AND(B5577&gt;=0,B5576&lt;0),1,0)</f>
        <v>0</v>
      </c>
    </row>
    <row r="5578" customFormat="false" ht="12.8" hidden="false" customHeight="false" outlineLevel="0" collapsed="false">
      <c r="A5578" s="24" t="n">
        <f aca="false">A5577-0.01</f>
        <v>44.2599999999855</v>
      </c>
      <c r="B5578" s="21" t="n">
        <f aca="false">1+$F$3*$F$2*(1+$F$4)^A5578-(1+$F$3)^A5578</f>
        <v>-463.554525511919</v>
      </c>
      <c r="C5578" s="22" t="n">
        <f aca="false">IF(AND(B5578&gt;=0,B5577&lt;0),1,0)</f>
        <v>0</v>
      </c>
    </row>
    <row r="5579" customFormat="false" ht="12.8" hidden="false" customHeight="false" outlineLevel="0" collapsed="false">
      <c r="A5579" s="24" t="n">
        <f aca="false">A5578-0.01</f>
        <v>44.2499999999855</v>
      </c>
      <c r="B5579" s="21" t="n">
        <f aca="false">1+$F$3*$F$2*(1+$F$4)^A5579-(1+$F$3)^A5579</f>
        <v>-462.884334755542</v>
      </c>
      <c r="C5579" s="22" t="n">
        <f aca="false">IF(AND(B5579&gt;=0,B5578&lt;0),1,0)</f>
        <v>0</v>
      </c>
    </row>
    <row r="5580" customFormat="false" ht="12.8" hidden="false" customHeight="false" outlineLevel="0" collapsed="false">
      <c r="A5580" s="24" t="n">
        <f aca="false">A5579-0.01</f>
        <v>44.2399999999855</v>
      </c>
      <c r="B5580" s="21" t="n">
        <f aca="false">1+$F$3*$F$2*(1+$F$4)^A5580-(1+$F$3)^A5580</f>
        <v>-462.215088397859</v>
      </c>
      <c r="C5580" s="22" t="n">
        <f aca="false">IF(AND(B5580&gt;=0,B5579&lt;0),1,0)</f>
        <v>0</v>
      </c>
    </row>
    <row r="5581" customFormat="false" ht="12.8" hidden="false" customHeight="false" outlineLevel="0" collapsed="false">
      <c r="A5581" s="24" t="n">
        <f aca="false">A5580-0.01</f>
        <v>44.2299999999855</v>
      </c>
      <c r="B5581" s="21" t="n">
        <f aca="false">1+$F$3*$F$2*(1+$F$4)^A5581-(1+$F$3)^A5581</f>
        <v>-461.546785116596</v>
      </c>
      <c r="C5581" s="22" t="n">
        <f aca="false">IF(AND(B5581&gt;=0,B5580&lt;0),1,0)</f>
        <v>0</v>
      </c>
    </row>
    <row r="5582" customFormat="false" ht="12.8" hidden="false" customHeight="false" outlineLevel="0" collapsed="false">
      <c r="A5582" s="24" t="n">
        <f aca="false">A5581-0.01</f>
        <v>44.2199999999855</v>
      </c>
      <c r="B5582" s="21" t="n">
        <f aca="false">1+$F$3*$F$2*(1+$F$4)^A5582-(1+$F$3)^A5582</f>
        <v>-460.879423591326</v>
      </c>
      <c r="C5582" s="22" t="n">
        <f aca="false">IF(AND(B5582&gt;=0,B5581&lt;0),1,0)</f>
        <v>0</v>
      </c>
    </row>
    <row r="5583" customFormat="false" ht="12.8" hidden="false" customHeight="false" outlineLevel="0" collapsed="false">
      <c r="A5583" s="24" t="n">
        <f aca="false">A5582-0.01</f>
        <v>44.2099999999855</v>
      </c>
      <c r="B5583" s="21" t="n">
        <f aca="false">1+$F$3*$F$2*(1+$F$4)^A5583-(1+$F$3)^A5583</f>
        <v>-460.213002503468</v>
      </c>
      <c r="C5583" s="22" t="n">
        <f aca="false">IF(AND(B5583&gt;=0,B5582&lt;0),1,0)</f>
        <v>0</v>
      </c>
    </row>
    <row r="5584" customFormat="false" ht="12.8" hidden="false" customHeight="false" outlineLevel="0" collapsed="false">
      <c r="A5584" s="24" t="n">
        <f aca="false">A5583-0.01</f>
        <v>44.1999999999855</v>
      </c>
      <c r="B5584" s="21" t="n">
        <f aca="false">1+$F$3*$F$2*(1+$F$4)^A5584-(1+$F$3)^A5584</f>
        <v>-459.547520536285</v>
      </c>
      <c r="C5584" s="22" t="n">
        <f aca="false">IF(AND(B5584&gt;=0,B5583&lt;0),1,0)</f>
        <v>0</v>
      </c>
    </row>
    <row r="5585" customFormat="false" ht="12.8" hidden="false" customHeight="false" outlineLevel="0" collapsed="false">
      <c r="A5585" s="24" t="n">
        <f aca="false">A5584-0.01</f>
        <v>44.1899999999855</v>
      </c>
      <c r="B5585" s="21" t="n">
        <f aca="false">1+$F$3*$F$2*(1+$F$4)^A5585-(1+$F$3)^A5585</f>
        <v>-458.882976374877</v>
      </c>
      <c r="C5585" s="22" t="n">
        <f aca="false">IF(AND(B5585&gt;=0,B5584&lt;0),1,0)</f>
        <v>0</v>
      </c>
    </row>
    <row r="5586" customFormat="false" ht="12.8" hidden="false" customHeight="false" outlineLevel="0" collapsed="false">
      <c r="A5586" s="24" t="n">
        <f aca="false">A5585-0.01</f>
        <v>44.1799999999855</v>
      </c>
      <c r="B5586" s="21" t="n">
        <f aca="false">1+$F$3*$F$2*(1+$F$4)^A5586-(1+$F$3)^A5586</f>
        <v>-458.219368706185</v>
      </c>
      <c r="C5586" s="22" t="n">
        <f aca="false">IF(AND(B5586&gt;=0,B5585&lt;0),1,0)</f>
        <v>0</v>
      </c>
    </row>
    <row r="5587" customFormat="false" ht="12.8" hidden="false" customHeight="false" outlineLevel="0" collapsed="false">
      <c r="A5587" s="24" t="n">
        <f aca="false">A5586-0.01</f>
        <v>44.1699999999855</v>
      </c>
      <c r="B5587" s="21" t="n">
        <f aca="false">1+$F$3*$F$2*(1+$F$4)^A5587-(1+$F$3)^A5587</f>
        <v>-457.556696218984</v>
      </c>
      <c r="C5587" s="22" t="n">
        <f aca="false">IF(AND(B5587&gt;=0,B5586&lt;0),1,0)</f>
        <v>0</v>
      </c>
    </row>
    <row r="5588" customFormat="false" ht="12.8" hidden="false" customHeight="false" outlineLevel="0" collapsed="false">
      <c r="A5588" s="24" t="n">
        <f aca="false">A5587-0.01</f>
        <v>44.1599999999855</v>
      </c>
      <c r="B5588" s="21" t="n">
        <f aca="false">1+$F$3*$F$2*(1+$F$4)^A5588-(1+$F$3)^A5588</f>
        <v>-456.894957603882</v>
      </c>
      <c r="C5588" s="22" t="n">
        <f aca="false">IF(AND(B5588&gt;=0,B5587&lt;0),1,0)</f>
        <v>0</v>
      </c>
    </row>
    <row r="5589" customFormat="false" ht="12.8" hidden="false" customHeight="false" outlineLevel="0" collapsed="false">
      <c r="A5589" s="24" t="n">
        <f aca="false">A5588-0.01</f>
        <v>44.1499999999855</v>
      </c>
      <c r="B5589" s="21" t="n">
        <f aca="false">1+$F$3*$F$2*(1+$F$4)^A5589-(1+$F$3)^A5589</f>
        <v>-456.234151553316</v>
      </c>
      <c r="C5589" s="22" t="n">
        <f aca="false">IF(AND(B5589&gt;=0,B5588&lt;0),1,0)</f>
        <v>0</v>
      </c>
    </row>
    <row r="5590" customFormat="false" ht="12.8" hidden="false" customHeight="false" outlineLevel="0" collapsed="false">
      <c r="A5590" s="24" t="n">
        <f aca="false">A5589-0.01</f>
        <v>44.1399999999855</v>
      </c>
      <c r="B5590" s="21" t="n">
        <f aca="false">1+$F$3*$F$2*(1+$F$4)^A5590-(1+$F$3)^A5590</f>
        <v>-455.57427676155</v>
      </c>
      <c r="C5590" s="22" t="n">
        <f aca="false">IF(AND(B5590&gt;=0,B5589&lt;0),1,0)</f>
        <v>0</v>
      </c>
    </row>
    <row r="5591" customFormat="false" ht="12.8" hidden="false" customHeight="false" outlineLevel="0" collapsed="false">
      <c r="A5591" s="24" t="n">
        <f aca="false">A5590-0.01</f>
        <v>44.1299999999855</v>
      </c>
      <c r="B5591" s="21" t="n">
        <f aca="false">1+$F$3*$F$2*(1+$F$4)^A5591-(1+$F$3)^A5591</f>
        <v>-454.915331924676</v>
      </c>
      <c r="C5591" s="22" t="n">
        <f aca="false">IF(AND(B5591&gt;=0,B5590&lt;0),1,0)</f>
        <v>0</v>
      </c>
    </row>
    <row r="5592" customFormat="false" ht="12.8" hidden="false" customHeight="false" outlineLevel="0" collapsed="false">
      <c r="A5592" s="24" t="n">
        <f aca="false">A5591-0.01</f>
        <v>44.1199999999856</v>
      </c>
      <c r="B5592" s="21" t="n">
        <f aca="false">1+$F$3*$F$2*(1+$F$4)^A5592-(1+$F$3)^A5592</f>
        <v>-454.257315740605</v>
      </c>
      <c r="C5592" s="22" t="n">
        <f aca="false">IF(AND(B5592&gt;=0,B5591&lt;0),1,0)</f>
        <v>0</v>
      </c>
    </row>
    <row r="5593" customFormat="false" ht="12.8" hidden="false" customHeight="false" outlineLevel="0" collapsed="false">
      <c r="A5593" s="24" t="n">
        <f aca="false">A5592-0.01</f>
        <v>44.1099999999855</v>
      </c>
      <c r="B5593" s="21" t="n">
        <f aca="false">1+$F$3*$F$2*(1+$F$4)^A5593-(1+$F$3)^A5593</f>
        <v>-453.600226909069</v>
      </c>
      <c r="C5593" s="22" t="n">
        <f aca="false">IF(AND(B5593&gt;=0,B5592&lt;0),1,0)</f>
        <v>0</v>
      </c>
    </row>
    <row r="5594" customFormat="false" ht="12.8" hidden="false" customHeight="false" outlineLevel="0" collapsed="false">
      <c r="A5594" s="24" t="n">
        <f aca="false">A5593-0.01</f>
        <v>44.0999999999856</v>
      </c>
      <c r="B5594" s="21" t="n">
        <f aca="false">1+$F$3*$F$2*(1+$F$4)^A5594-(1+$F$3)^A5594</f>
        <v>-452.94406413162</v>
      </c>
      <c r="C5594" s="22" t="n">
        <f aca="false">IF(AND(B5594&gt;=0,B5593&lt;0),1,0)</f>
        <v>0</v>
      </c>
    </row>
    <row r="5595" customFormat="false" ht="12.8" hidden="false" customHeight="false" outlineLevel="0" collapsed="false">
      <c r="A5595" s="24" t="n">
        <f aca="false">A5594-0.01</f>
        <v>44.0899999999856</v>
      </c>
      <c r="B5595" s="21" t="n">
        <f aca="false">1+$F$3*$F$2*(1+$F$4)^A5595-(1+$F$3)^A5595</f>
        <v>-452.288826111619</v>
      </c>
      <c r="C5595" s="22" t="n">
        <f aca="false">IF(AND(B5595&gt;=0,B5594&lt;0),1,0)</f>
        <v>0</v>
      </c>
    </row>
    <row r="5596" customFormat="false" ht="12.8" hidden="false" customHeight="false" outlineLevel="0" collapsed="false">
      <c r="A5596" s="24" t="n">
        <f aca="false">A5595-0.01</f>
        <v>44.0799999999856</v>
      </c>
      <c r="B5596" s="21" t="n">
        <f aca="false">1+$F$3*$F$2*(1+$F$4)^A5596-(1+$F$3)^A5596</f>
        <v>-451.634511554245</v>
      </c>
      <c r="C5596" s="22" t="n">
        <f aca="false">IF(AND(B5596&gt;=0,B5595&lt;0),1,0)</f>
        <v>0</v>
      </c>
    </row>
    <row r="5597" customFormat="false" ht="12.8" hidden="false" customHeight="false" outlineLevel="0" collapsed="false">
      <c r="A5597" s="24" t="n">
        <f aca="false">A5596-0.01</f>
        <v>44.0699999999856</v>
      </c>
      <c r="B5597" s="21" t="n">
        <f aca="false">1+$F$3*$F$2*(1+$F$4)^A5597-(1+$F$3)^A5597</f>
        <v>-450.981119166482</v>
      </c>
      <c r="C5597" s="22" t="n">
        <f aca="false">IF(AND(B5597&gt;=0,B5596&lt;0),1,0)</f>
        <v>0</v>
      </c>
    </row>
    <row r="5598" customFormat="false" ht="12.8" hidden="false" customHeight="false" outlineLevel="0" collapsed="false">
      <c r="A5598" s="24" t="n">
        <f aca="false">A5597-0.01</f>
        <v>44.0599999999856</v>
      </c>
      <c r="B5598" s="21" t="n">
        <f aca="false">1+$F$3*$F$2*(1+$F$4)^A5598-(1+$F$3)^A5598</f>
        <v>-450.328647657125</v>
      </c>
      <c r="C5598" s="22" t="n">
        <f aca="false">IF(AND(B5598&gt;=0,B5597&lt;0),1,0)</f>
        <v>0</v>
      </c>
    </row>
    <row r="5599" customFormat="false" ht="12.8" hidden="false" customHeight="false" outlineLevel="0" collapsed="false">
      <c r="A5599" s="24" t="n">
        <f aca="false">A5598-0.01</f>
        <v>44.0499999999856</v>
      </c>
      <c r="B5599" s="21" t="n">
        <f aca="false">1+$F$3*$F$2*(1+$F$4)^A5599-(1+$F$3)^A5599</f>
        <v>-449.677095736772</v>
      </c>
      <c r="C5599" s="22" t="n">
        <f aca="false">IF(AND(B5599&gt;=0,B5598&lt;0),1,0)</f>
        <v>0</v>
      </c>
    </row>
    <row r="5600" customFormat="false" ht="12.8" hidden="false" customHeight="false" outlineLevel="0" collapsed="false">
      <c r="A5600" s="24" t="n">
        <f aca="false">A5599-0.01</f>
        <v>44.0399999999856</v>
      </c>
      <c r="B5600" s="21" t="n">
        <f aca="false">1+$F$3*$F$2*(1+$F$4)^A5600-(1+$F$3)^A5600</f>
        <v>-449.026462117822</v>
      </c>
      <c r="C5600" s="22" t="n">
        <f aca="false">IF(AND(B5600&gt;=0,B5599&lt;0),1,0)</f>
        <v>0</v>
      </c>
    </row>
    <row r="5601" customFormat="false" ht="12.8" hidden="false" customHeight="false" outlineLevel="0" collapsed="false">
      <c r="A5601" s="24" t="n">
        <f aca="false">A5600-0.01</f>
        <v>44.0299999999856</v>
      </c>
      <c r="B5601" s="21" t="n">
        <f aca="false">1+$F$3*$F$2*(1+$F$4)^A5601-(1+$F$3)^A5601</f>
        <v>-448.376745514476</v>
      </c>
      <c r="C5601" s="22" t="n">
        <f aca="false">IF(AND(B5601&gt;=0,B5600&lt;0),1,0)</f>
        <v>0</v>
      </c>
    </row>
    <row r="5602" customFormat="false" ht="12.8" hidden="false" customHeight="false" outlineLevel="0" collapsed="false">
      <c r="A5602" s="24" t="n">
        <f aca="false">A5601-0.01</f>
        <v>44.0199999999856</v>
      </c>
      <c r="B5602" s="21" t="n">
        <f aca="false">1+$F$3*$F$2*(1+$F$4)^A5602-(1+$F$3)^A5602</f>
        <v>-447.72794464273</v>
      </c>
      <c r="C5602" s="22" t="n">
        <f aca="false">IF(AND(B5602&gt;=0,B5601&lt;0),1,0)</f>
        <v>0</v>
      </c>
    </row>
    <row r="5603" customFormat="false" ht="12.8" hidden="false" customHeight="false" outlineLevel="0" collapsed="false">
      <c r="A5603" s="24" t="n">
        <f aca="false">A5602-0.01</f>
        <v>44.0099999999856</v>
      </c>
      <c r="B5603" s="21" t="n">
        <f aca="false">1+$F$3*$F$2*(1+$F$4)^A5603-(1+$F$3)^A5603</f>
        <v>-447.080058220375</v>
      </c>
      <c r="C5603" s="22" t="n">
        <f aca="false">IF(AND(B5603&gt;=0,B5602&lt;0),1,0)</f>
        <v>0</v>
      </c>
    </row>
    <row r="5604" customFormat="false" ht="12.8" hidden="false" customHeight="false" outlineLevel="0" collapsed="false">
      <c r="A5604" s="24" t="n">
        <f aca="false">A5603-0.01</f>
        <v>43.9999999999856</v>
      </c>
      <c r="B5604" s="21" t="n">
        <f aca="false">1+$F$3*$F$2*(1+$F$4)^A5604-(1+$F$3)^A5604</f>
        <v>-446.433084966995</v>
      </c>
      <c r="C5604" s="22" t="n">
        <f aca="false">IF(AND(B5604&gt;=0,B5603&lt;0),1,0)</f>
        <v>0</v>
      </c>
    </row>
    <row r="5605" customFormat="false" ht="12.8" hidden="false" customHeight="false" outlineLevel="0" collapsed="false">
      <c r="A5605" s="24" t="n">
        <f aca="false">A5604-0.01</f>
        <v>43.9899999999856</v>
      </c>
      <c r="B5605" s="21" t="n">
        <f aca="false">1+$F$3*$F$2*(1+$F$4)^A5605-(1+$F$3)^A5605</f>
        <v>-445.787023603962</v>
      </c>
      <c r="C5605" s="22" t="n">
        <f aca="false">IF(AND(B5605&gt;=0,B5604&lt;0),1,0)</f>
        <v>0</v>
      </c>
    </row>
    <row r="5606" customFormat="false" ht="12.8" hidden="false" customHeight="false" outlineLevel="0" collapsed="false">
      <c r="A5606" s="24" t="n">
        <f aca="false">A5605-0.01</f>
        <v>43.9799999999856</v>
      </c>
      <c r="B5606" s="21" t="n">
        <f aca="false">1+$F$3*$F$2*(1+$F$4)^A5606-(1+$F$3)^A5606</f>
        <v>-445.141872854438</v>
      </c>
      <c r="C5606" s="22" t="n">
        <f aca="false">IF(AND(B5606&gt;=0,B5605&lt;0),1,0)</f>
        <v>0</v>
      </c>
    </row>
    <row r="5607" customFormat="false" ht="12.8" hidden="false" customHeight="false" outlineLevel="0" collapsed="false">
      <c r="A5607" s="24" t="n">
        <f aca="false">A5606-0.01</f>
        <v>43.9699999999856</v>
      </c>
      <c r="B5607" s="21" t="n">
        <f aca="false">1+$F$3*$F$2*(1+$F$4)^A5607-(1+$F$3)^A5607</f>
        <v>-444.497631443366</v>
      </c>
      <c r="C5607" s="22" t="n">
        <f aca="false">IF(AND(B5607&gt;=0,B5606&lt;0),1,0)</f>
        <v>0</v>
      </c>
    </row>
    <row r="5608" customFormat="false" ht="12.8" hidden="false" customHeight="false" outlineLevel="0" collapsed="false">
      <c r="A5608" s="24" t="n">
        <f aca="false">A5607-0.01</f>
        <v>43.9599999999856</v>
      </c>
      <c r="B5608" s="21" t="n">
        <f aca="false">1+$F$3*$F$2*(1+$F$4)^A5608-(1+$F$3)^A5608</f>
        <v>-443.854298097472</v>
      </c>
      <c r="C5608" s="22" t="n">
        <f aca="false">IF(AND(B5608&gt;=0,B5607&lt;0),1,0)</f>
        <v>0</v>
      </c>
    </row>
    <row r="5609" customFormat="false" ht="12.8" hidden="false" customHeight="false" outlineLevel="0" collapsed="false">
      <c r="A5609" s="24" t="n">
        <f aca="false">A5608-0.01</f>
        <v>43.9499999999856</v>
      </c>
      <c r="B5609" s="21" t="n">
        <f aca="false">1+$F$3*$F$2*(1+$F$4)^A5609-(1+$F$3)^A5609</f>
        <v>-443.211871545265</v>
      </c>
      <c r="C5609" s="22" t="n">
        <f aca="false">IF(AND(B5609&gt;=0,B5608&lt;0),1,0)</f>
        <v>0</v>
      </c>
    </row>
    <row r="5610" customFormat="false" ht="12.8" hidden="false" customHeight="false" outlineLevel="0" collapsed="false">
      <c r="A5610" s="24" t="n">
        <f aca="false">A5609-0.01</f>
        <v>43.9399999999856</v>
      </c>
      <c r="B5610" s="21" t="n">
        <f aca="false">1+$F$3*$F$2*(1+$F$4)^A5610-(1+$F$3)^A5610</f>
        <v>-442.570350517026</v>
      </c>
      <c r="C5610" s="22" t="n">
        <f aca="false">IF(AND(B5610&gt;=0,B5609&lt;0),1,0)</f>
        <v>0</v>
      </c>
    </row>
    <row r="5611" customFormat="false" ht="12.8" hidden="false" customHeight="false" outlineLevel="0" collapsed="false">
      <c r="A5611" s="24" t="n">
        <f aca="false">A5610-0.01</f>
        <v>43.9299999999856</v>
      </c>
      <c r="B5611" s="21" t="n">
        <f aca="false">1+$F$3*$F$2*(1+$F$4)^A5611-(1+$F$3)^A5611</f>
        <v>-441.929733744813</v>
      </c>
      <c r="C5611" s="22" t="n">
        <f aca="false">IF(AND(B5611&gt;=0,B5610&lt;0),1,0)</f>
        <v>0</v>
      </c>
    </row>
    <row r="5612" customFormat="false" ht="12.8" hidden="false" customHeight="false" outlineLevel="0" collapsed="false">
      <c r="A5612" s="24" t="n">
        <f aca="false">A5611-0.01</f>
        <v>43.9199999999856</v>
      </c>
      <c r="B5612" s="21" t="n">
        <f aca="false">1+$F$3*$F$2*(1+$F$4)^A5612-(1+$F$3)^A5612</f>
        <v>-441.290019962458</v>
      </c>
      <c r="C5612" s="22" t="n">
        <f aca="false">IF(AND(B5612&gt;=0,B5611&lt;0),1,0)</f>
        <v>0</v>
      </c>
    </row>
    <row r="5613" customFormat="false" ht="12.8" hidden="false" customHeight="false" outlineLevel="0" collapsed="false">
      <c r="A5613" s="24" t="n">
        <f aca="false">A5612-0.01</f>
        <v>43.9099999999856</v>
      </c>
      <c r="B5613" s="21" t="n">
        <f aca="false">1+$F$3*$F$2*(1+$F$4)^A5613-(1+$F$3)^A5613</f>
        <v>-440.651207905559</v>
      </c>
      <c r="C5613" s="22" t="n">
        <f aca="false">IF(AND(B5613&gt;=0,B5612&lt;0),1,0)</f>
        <v>0</v>
      </c>
    </row>
    <row r="5614" customFormat="false" ht="12.8" hidden="false" customHeight="false" outlineLevel="0" collapsed="false">
      <c r="A5614" s="24" t="n">
        <f aca="false">A5613-0.01</f>
        <v>43.8999999999856</v>
      </c>
      <c r="B5614" s="21" t="n">
        <f aca="false">1+$F$3*$F$2*(1+$F$4)^A5614-(1+$F$3)^A5614</f>
        <v>-440.013296311484</v>
      </c>
      <c r="C5614" s="22" t="n">
        <f aca="false">IF(AND(B5614&gt;=0,B5613&lt;0),1,0)</f>
        <v>0</v>
      </c>
    </row>
    <row r="5615" customFormat="false" ht="12.8" hidden="false" customHeight="false" outlineLevel="0" collapsed="false">
      <c r="A5615" s="24" t="n">
        <f aca="false">A5614-0.01</f>
        <v>43.8899999999856</v>
      </c>
      <c r="B5615" s="21" t="n">
        <f aca="false">1+$F$3*$F$2*(1+$F$4)^A5615-(1+$F$3)^A5615</f>
        <v>-439.376283919363</v>
      </c>
      <c r="C5615" s="22" t="n">
        <f aca="false">IF(AND(B5615&gt;=0,B5614&lt;0),1,0)</f>
        <v>0</v>
      </c>
    </row>
    <row r="5616" customFormat="false" ht="12.8" hidden="false" customHeight="false" outlineLevel="0" collapsed="false">
      <c r="A5616" s="24" t="n">
        <f aca="false">A5615-0.01</f>
        <v>43.8799999999856</v>
      </c>
      <c r="B5616" s="21" t="n">
        <f aca="false">1+$F$3*$F$2*(1+$F$4)^A5616-(1+$F$3)^A5616</f>
        <v>-438.740169470092</v>
      </c>
      <c r="C5616" s="22" t="n">
        <f aca="false">IF(AND(B5616&gt;=0,B5615&lt;0),1,0)</f>
        <v>0</v>
      </c>
    </row>
    <row r="5617" customFormat="false" ht="12.8" hidden="false" customHeight="false" outlineLevel="0" collapsed="false">
      <c r="A5617" s="24" t="n">
        <f aca="false">A5616-0.01</f>
        <v>43.8699999999856</v>
      </c>
      <c r="B5617" s="21" t="n">
        <f aca="false">1+$F$3*$F$2*(1+$F$4)^A5617-(1+$F$3)^A5617</f>
        <v>-438.104951706324</v>
      </c>
      <c r="C5617" s="22" t="n">
        <f aca="false">IF(AND(B5617&gt;=0,B5616&lt;0),1,0)</f>
        <v>0</v>
      </c>
    </row>
    <row r="5618" customFormat="false" ht="12.8" hidden="false" customHeight="false" outlineLevel="0" collapsed="false">
      <c r="A5618" s="24" t="n">
        <f aca="false">A5617-0.01</f>
        <v>43.8599999999856</v>
      </c>
      <c r="B5618" s="21" t="n">
        <f aca="false">1+$F$3*$F$2*(1+$F$4)^A5618-(1+$F$3)^A5618</f>
        <v>-437.47062937247</v>
      </c>
      <c r="C5618" s="22" t="n">
        <f aca="false">IF(AND(B5618&gt;=0,B5617&lt;0),1,0)</f>
        <v>0</v>
      </c>
    </row>
    <row r="5619" customFormat="false" ht="12.8" hidden="false" customHeight="false" outlineLevel="0" collapsed="false">
      <c r="A5619" s="24" t="n">
        <f aca="false">A5618-0.01</f>
        <v>43.8499999999856</v>
      </c>
      <c r="B5619" s="21" t="n">
        <f aca="false">1+$F$3*$F$2*(1+$F$4)^A5619-(1+$F$3)^A5619</f>
        <v>-436.837201214695</v>
      </c>
      <c r="C5619" s="22" t="n">
        <f aca="false">IF(AND(B5619&gt;=0,B5618&lt;0),1,0)</f>
        <v>0</v>
      </c>
    </row>
    <row r="5620" customFormat="false" ht="12.8" hidden="false" customHeight="false" outlineLevel="0" collapsed="false">
      <c r="A5620" s="24" t="n">
        <f aca="false">A5619-0.01</f>
        <v>43.8399999999856</v>
      </c>
      <c r="B5620" s="21" t="n">
        <f aca="false">1+$F$3*$F$2*(1+$F$4)^A5620-(1+$F$3)^A5620</f>
        <v>-436.204665980919</v>
      </c>
      <c r="C5620" s="22" t="n">
        <f aca="false">IF(AND(B5620&gt;=0,B5619&lt;0),1,0)</f>
        <v>0</v>
      </c>
    </row>
    <row r="5621" customFormat="false" ht="12.8" hidden="false" customHeight="false" outlineLevel="0" collapsed="false">
      <c r="A5621" s="24" t="n">
        <f aca="false">A5620-0.01</f>
        <v>43.8299999999856</v>
      </c>
      <c r="B5621" s="21" t="n">
        <f aca="false">1+$F$3*$F$2*(1+$F$4)^A5621-(1+$F$3)^A5621</f>
        <v>-435.573022420809</v>
      </c>
      <c r="C5621" s="22" t="n">
        <f aca="false">IF(AND(B5621&gt;=0,B5620&lt;0),1,0)</f>
        <v>0</v>
      </c>
    </row>
    <row r="5622" customFormat="false" ht="12.8" hidden="false" customHeight="false" outlineLevel="0" collapsed="false">
      <c r="A5622" s="24" t="n">
        <f aca="false">A5621-0.01</f>
        <v>43.8199999999856</v>
      </c>
      <c r="B5622" s="21" t="n">
        <f aca="false">1+$F$3*$F$2*(1+$F$4)^A5622-(1+$F$3)^A5622</f>
        <v>-434.942269285782</v>
      </c>
      <c r="C5622" s="22" t="n">
        <f aca="false">IF(AND(B5622&gt;=0,B5621&lt;0),1,0)</f>
        <v>0</v>
      </c>
    </row>
    <row r="5623" customFormat="false" ht="12.8" hidden="false" customHeight="false" outlineLevel="0" collapsed="false">
      <c r="A5623" s="24" t="n">
        <f aca="false">A5622-0.01</f>
        <v>43.8099999999856</v>
      </c>
      <c r="B5623" s="21" t="n">
        <f aca="false">1+$F$3*$F$2*(1+$F$4)^A5623-(1+$F$3)^A5623</f>
        <v>-434.312405328998</v>
      </c>
      <c r="C5623" s="22" t="n">
        <f aca="false">IF(AND(B5623&gt;=0,B5622&lt;0),1,0)</f>
        <v>0</v>
      </c>
    </row>
    <row r="5624" customFormat="false" ht="12.8" hidden="false" customHeight="false" outlineLevel="0" collapsed="false">
      <c r="A5624" s="24" t="n">
        <f aca="false">A5623-0.01</f>
        <v>43.7999999999856</v>
      </c>
      <c r="B5624" s="21" t="n">
        <f aca="false">1+$F$3*$F$2*(1+$F$4)^A5624-(1+$F$3)^A5624</f>
        <v>-433.683429305361</v>
      </c>
      <c r="C5624" s="22" t="n">
        <f aca="false">IF(AND(B5624&gt;=0,B5623&lt;0),1,0)</f>
        <v>0</v>
      </c>
    </row>
    <row r="5625" customFormat="false" ht="12.8" hidden="false" customHeight="false" outlineLevel="0" collapsed="false">
      <c r="A5625" s="24" t="n">
        <f aca="false">A5624-0.01</f>
        <v>43.7899999999856</v>
      </c>
      <c r="B5625" s="21" t="n">
        <f aca="false">1+$F$3*$F$2*(1+$F$4)^A5625-(1+$F$3)^A5625</f>
        <v>-433.055339971515</v>
      </c>
      <c r="C5625" s="22" t="n">
        <f aca="false">IF(AND(B5625&gt;=0,B5624&lt;0),1,0)</f>
        <v>0</v>
      </c>
    </row>
    <row r="5626" customFormat="false" ht="12.8" hidden="false" customHeight="false" outlineLevel="0" collapsed="false">
      <c r="A5626" s="24" t="n">
        <f aca="false">A5625-0.01</f>
        <v>43.7799999999856</v>
      </c>
      <c r="B5626" s="21" t="n">
        <f aca="false">1+$F$3*$F$2*(1+$F$4)^A5626-(1+$F$3)^A5626</f>
        <v>-432.428136085842</v>
      </c>
      <c r="C5626" s="22" t="n">
        <f aca="false">IF(AND(B5626&gt;=0,B5625&lt;0),1,0)</f>
        <v>0</v>
      </c>
    </row>
    <row r="5627" customFormat="false" ht="12.8" hidden="false" customHeight="false" outlineLevel="0" collapsed="false">
      <c r="A5627" s="24" t="n">
        <f aca="false">A5626-0.01</f>
        <v>43.7699999999856</v>
      </c>
      <c r="B5627" s="21" t="n">
        <f aca="false">1+$F$3*$F$2*(1+$F$4)^A5627-(1+$F$3)^A5627</f>
        <v>-431.801816408458</v>
      </c>
      <c r="C5627" s="22" t="n">
        <f aca="false">IF(AND(B5627&gt;=0,B5626&lt;0),1,0)</f>
        <v>0</v>
      </c>
    </row>
    <row r="5628" customFormat="false" ht="12.8" hidden="false" customHeight="false" outlineLevel="0" collapsed="false">
      <c r="A5628" s="24" t="n">
        <f aca="false">A5627-0.01</f>
        <v>43.7599999999856</v>
      </c>
      <c r="B5628" s="21" t="n">
        <f aca="false">1+$F$3*$F$2*(1+$F$4)^A5628-(1+$F$3)^A5628</f>
        <v>-431.176379701214</v>
      </c>
      <c r="C5628" s="22" t="n">
        <f aca="false">IF(AND(B5628&gt;=0,B5627&lt;0),1,0)</f>
        <v>0</v>
      </c>
    </row>
    <row r="5629" customFormat="false" ht="12.8" hidden="false" customHeight="false" outlineLevel="0" collapsed="false">
      <c r="A5629" s="24" t="n">
        <f aca="false">A5628-0.01</f>
        <v>43.7499999999856</v>
      </c>
      <c r="B5629" s="21" t="n">
        <f aca="false">1+$F$3*$F$2*(1+$F$4)^A5629-(1+$F$3)^A5629</f>
        <v>-430.55182472769</v>
      </c>
      <c r="C5629" s="22" t="n">
        <f aca="false">IF(AND(B5629&gt;=0,B5628&lt;0),1,0)</f>
        <v>0</v>
      </c>
    </row>
    <row r="5630" customFormat="false" ht="12.8" hidden="false" customHeight="false" outlineLevel="0" collapsed="false">
      <c r="A5630" s="24" t="n">
        <f aca="false">A5629-0.01</f>
        <v>43.7399999999856</v>
      </c>
      <c r="B5630" s="21" t="n">
        <f aca="false">1+$F$3*$F$2*(1+$F$4)^A5630-(1+$F$3)^A5630</f>
        <v>-429.928150253195</v>
      </c>
      <c r="C5630" s="22" t="n">
        <f aca="false">IF(AND(B5630&gt;=0,B5629&lt;0),1,0)</f>
        <v>0</v>
      </c>
    </row>
    <row r="5631" customFormat="false" ht="12.8" hidden="false" customHeight="false" outlineLevel="0" collapsed="false">
      <c r="A5631" s="24" t="n">
        <f aca="false">A5630-0.01</f>
        <v>43.7299999999856</v>
      </c>
      <c r="B5631" s="21" t="n">
        <f aca="false">1+$F$3*$F$2*(1+$F$4)^A5631-(1+$F$3)^A5631</f>
        <v>-429.305355044762</v>
      </c>
      <c r="C5631" s="22" t="n">
        <f aca="false">IF(AND(B5631&gt;=0,B5630&lt;0),1,0)</f>
        <v>0</v>
      </c>
    </row>
    <row r="5632" customFormat="false" ht="12.8" hidden="false" customHeight="false" outlineLevel="0" collapsed="false">
      <c r="A5632" s="24" t="n">
        <f aca="false">A5631-0.01</f>
        <v>43.7199999999856</v>
      </c>
      <c r="B5632" s="21" t="n">
        <f aca="false">1+$F$3*$F$2*(1+$F$4)^A5632-(1+$F$3)^A5632</f>
        <v>-428.68343787115</v>
      </c>
      <c r="C5632" s="22" t="n">
        <f aca="false">IF(AND(B5632&gt;=0,B5631&lt;0),1,0)</f>
        <v>0</v>
      </c>
    </row>
    <row r="5633" customFormat="false" ht="12.8" hidden="false" customHeight="false" outlineLevel="0" collapsed="false">
      <c r="A5633" s="24" t="n">
        <f aca="false">A5632-0.01</f>
        <v>43.7099999999856</v>
      </c>
      <c r="B5633" s="21" t="n">
        <f aca="false">1+$F$3*$F$2*(1+$F$4)^A5633-(1+$F$3)^A5633</f>
        <v>-428.062397502836</v>
      </c>
      <c r="C5633" s="22" t="n">
        <f aca="false">IF(AND(B5633&gt;=0,B5632&lt;0),1,0)</f>
        <v>0</v>
      </c>
    </row>
    <row r="5634" customFormat="false" ht="12.8" hidden="false" customHeight="false" outlineLevel="0" collapsed="false">
      <c r="A5634" s="24" t="n">
        <f aca="false">A5633-0.01</f>
        <v>43.6999999999856</v>
      </c>
      <c r="B5634" s="21" t="n">
        <f aca="false">1+$F$3*$F$2*(1+$F$4)^A5634-(1+$F$3)^A5634</f>
        <v>-427.442232712018</v>
      </c>
      <c r="C5634" s="22" t="n">
        <f aca="false">IF(AND(B5634&gt;=0,B5633&lt;0),1,0)</f>
        <v>0</v>
      </c>
    </row>
    <row r="5635" customFormat="false" ht="12.8" hidden="false" customHeight="false" outlineLevel="0" collapsed="false">
      <c r="A5635" s="24" t="n">
        <f aca="false">A5634-0.01</f>
        <v>43.6899999999856</v>
      </c>
      <c r="B5635" s="21" t="n">
        <f aca="false">1+$F$3*$F$2*(1+$F$4)^A5635-(1+$F$3)^A5635</f>
        <v>-426.82294227261</v>
      </c>
      <c r="C5635" s="22" t="n">
        <f aca="false">IF(AND(B5635&gt;=0,B5634&lt;0),1,0)</f>
        <v>0</v>
      </c>
    </row>
    <row r="5636" customFormat="false" ht="12.8" hidden="false" customHeight="false" outlineLevel="0" collapsed="false">
      <c r="A5636" s="24" t="n">
        <f aca="false">A5635-0.01</f>
        <v>43.6799999999856</v>
      </c>
      <c r="B5636" s="21" t="n">
        <f aca="false">1+$F$3*$F$2*(1+$F$4)^A5636-(1+$F$3)^A5636</f>
        <v>-426.204524960236</v>
      </c>
      <c r="C5636" s="22" t="n">
        <f aca="false">IF(AND(B5636&gt;=0,B5635&lt;0),1,0)</f>
        <v>0</v>
      </c>
    </row>
    <row r="5637" customFormat="false" ht="12.8" hidden="false" customHeight="false" outlineLevel="0" collapsed="false">
      <c r="A5637" s="24" t="n">
        <f aca="false">A5636-0.01</f>
        <v>43.6699999999856</v>
      </c>
      <c r="B5637" s="21" t="n">
        <f aca="false">1+$F$3*$F$2*(1+$F$4)^A5637-(1+$F$3)^A5637</f>
        <v>-425.586979552235</v>
      </c>
      <c r="C5637" s="22" t="n">
        <f aca="false">IF(AND(B5637&gt;=0,B5636&lt;0),1,0)</f>
        <v>0</v>
      </c>
    </row>
    <row r="5638" customFormat="false" ht="12.8" hidden="false" customHeight="false" outlineLevel="0" collapsed="false">
      <c r="A5638" s="24" t="n">
        <f aca="false">A5637-0.01</f>
        <v>43.6599999999856</v>
      </c>
      <c r="B5638" s="21" t="n">
        <f aca="false">1+$F$3*$F$2*(1+$F$4)^A5638-(1+$F$3)^A5638</f>
        <v>-424.970304827654</v>
      </c>
      <c r="C5638" s="22" t="n">
        <f aca="false">IF(AND(B5638&gt;=0,B5637&lt;0),1,0)</f>
        <v>0</v>
      </c>
    </row>
    <row r="5639" customFormat="false" ht="12.8" hidden="false" customHeight="false" outlineLevel="0" collapsed="false">
      <c r="A5639" s="24" t="n">
        <f aca="false">A5638-0.01</f>
        <v>43.6499999999856</v>
      </c>
      <c r="B5639" s="21" t="n">
        <f aca="false">1+$F$3*$F$2*(1+$F$4)^A5639-(1+$F$3)^A5639</f>
        <v>-424.354499567246</v>
      </c>
      <c r="C5639" s="22" t="n">
        <f aca="false">IF(AND(B5639&gt;=0,B5638&lt;0),1,0)</f>
        <v>0</v>
      </c>
    </row>
    <row r="5640" customFormat="false" ht="12.8" hidden="false" customHeight="false" outlineLevel="0" collapsed="false">
      <c r="A5640" s="24" t="n">
        <f aca="false">A5639-0.01</f>
        <v>43.6399999999856</v>
      </c>
      <c r="B5640" s="21" t="n">
        <f aca="false">1+$F$3*$F$2*(1+$F$4)^A5640-(1+$F$3)^A5640</f>
        <v>-423.739562553469</v>
      </c>
      <c r="C5640" s="22" t="n">
        <f aca="false">IF(AND(B5640&gt;=0,B5639&lt;0),1,0)</f>
        <v>0</v>
      </c>
    </row>
    <row r="5641" customFormat="false" ht="12.8" hidden="false" customHeight="false" outlineLevel="0" collapsed="false">
      <c r="A5641" s="24" t="n">
        <f aca="false">A5640-0.01</f>
        <v>43.6299999999856</v>
      </c>
      <c r="B5641" s="21" t="n">
        <f aca="false">1+$F$3*$F$2*(1+$F$4)^A5641-(1+$F$3)^A5641</f>
        <v>-423.125492570481</v>
      </c>
      <c r="C5641" s="22" t="n">
        <f aca="false">IF(AND(B5641&gt;=0,B5640&lt;0),1,0)</f>
        <v>0</v>
      </c>
    </row>
    <row r="5642" customFormat="false" ht="12.8" hidden="false" customHeight="false" outlineLevel="0" collapsed="false">
      <c r="A5642" s="24" t="n">
        <f aca="false">A5641-0.01</f>
        <v>43.6199999999857</v>
      </c>
      <c r="B5642" s="21" t="n">
        <f aca="false">1+$F$3*$F$2*(1+$F$4)^A5642-(1+$F$3)^A5642</f>
        <v>-422.512288404142</v>
      </c>
      <c r="C5642" s="22" t="n">
        <f aca="false">IF(AND(B5642&gt;=0,B5641&lt;0),1,0)</f>
        <v>0</v>
      </c>
    </row>
    <row r="5643" customFormat="false" ht="12.8" hidden="false" customHeight="false" outlineLevel="0" collapsed="false">
      <c r="A5643" s="24" t="n">
        <f aca="false">A5642-0.01</f>
        <v>43.6099999999856</v>
      </c>
      <c r="B5643" s="21" t="n">
        <f aca="false">1+$F$3*$F$2*(1+$F$4)^A5643-(1+$F$3)^A5643</f>
        <v>-421.899948842006</v>
      </c>
      <c r="C5643" s="22" t="n">
        <f aca="false">IF(AND(B5643&gt;=0,B5642&lt;0),1,0)</f>
        <v>0</v>
      </c>
    </row>
    <row r="5644" customFormat="false" ht="12.8" hidden="false" customHeight="false" outlineLevel="0" collapsed="false">
      <c r="A5644" s="24" t="n">
        <f aca="false">A5643-0.01</f>
        <v>43.5999999999857</v>
      </c>
      <c r="B5644" s="21" t="n">
        <f aca="false">1+$F$3*$F$2*(1+$F$4)^A5644-(1+$F$3)^A5644</f>
        <v>-421.288472673324</v>
      </c>
      <c r="C5644" s="22" t="n">
        <f aca="false">IF(AND(B5644&gt;=0,B5643&lt;0),1,0)</f>
        <v>0</v>
      </c>
    </row>
    <row r="5645" customFormat="false" ht="12.8" hidden="false" customHeight="false" outlineLevel="0" collapsed="false">
      <c r="A5645" s="24" t="n">
        <f aca="false">A5644-0.01</f>
        <v>43.5899999999857</v>
      </c>
      <c r="B5645" s="21" t="n">
        <f aca="false">1+$F$3*$F$2*(1+$F$4)^A5645-(1+$F$3)^A5645</f>
        <v>-420.677858689037</v>
      </c>
      <c r="C5645" s="22" t="n">
        <f aca="false">IF(AND(B5645&gt;=0,B5644&lt;0),1,0)</f>
        <v>0</v>
      </c>
    </row>
    <row r="5646" customFormat="false" ht="12.8" hidden="false" customHeight="false" outlineLevel="0" collapsed="false">
      <c r="A5646" s="24" t="n">
        <f aca="false">A5645-0.01</f>
        <v>43.5799999999857</v>
      </c>
      <c r="B5646" s="21" t="n">
        <f aca="false">1+$F$3*$F$2*(1+$F$4)^A5646-(1+$F$3)^A5646</f>
        <v>-420.068105681779</v>
      </c>
      <c r="C5646" s="22" t="n">
        <f aca="false">IF(AND(B5646&gt;=0,B5645&lt;0),1,0)</f>
        <v>0</v>
      </c>
    </row>
    <row r="5647" customFormat="false" ht="12.8" hidden="false" customHeight="false" outlineLevel="0" collapsed="false">
      <c r="A5647" s="24" t="n">
        <f aca="false">A5646-0.01</f>
        <v>43.5699999999857</v>
      </c>
      <c r="B5647" s="21" t="n">
        <f aca="false">1+$F$3*$F$2*(1+$F$4)^A5647-(1+$F$3)^A5647</f>
        <v>-419.459212445868</v>
      </c>
      <c r="C5647" s="22" t="n">
        <f aca="false">IF(AND(B5647&gt;=0,B5646&lt;0),1,0)</f>
        <v>0</v>
      </c>
    </row>
    <row r="5648" customFormat="false" ht="12.8" hidden="false" customHeight="false" outlineLevel="0" collapsed="false">
      <c r="A5648" s="24" t="n">
        <f aca="false">A5647-0.01</f>
        <v>43.5599999999857</v>
      </c>
      <c r="B5648" s="21" t="n">
        <f aca="false">1+$F$3*$F$2*(1+$F$4)^A5648-(1+$F$3)^A5648</f>
        <v>-418.85117777731</v>
      </c>
      <c r="C5648" s="22" t="n">
        <f aca="false">IF(AND(B5648&gt;=0,B5647&lt;0),1,0)</f>
        <v>0</v>
      </c>
    </row>
    <row r="5649" customFormat="false" ht="12.8" hidden="false" customHeight="false" outlineLevel="0" collapsed="false">
      <c r="A5649" s="24" t="n">
        <f aca="false">A5648-0.01</f>
        <v>43.5499999999857</v>
      </c>
      <c r="B5649" s="21" t="n">
        <f aca="false">1+$F$3*$F$2*(1+$F$4)^A5649-(1+$F$3)^A5649</f>
        <v>-418.244000473792</v>
      </c>
      <c r="C5649" s="22" t="n">
        <f aca="false">IF(AND(B5649&gt;=0,B5648&lt;0),1,0)</f>
        <v>0</v>
      </c>
    </row>
    <row r="5650" customFormat="false" ht="12.8" hidden="false" customHeight="false" outlineLevel="0" collapsed="false">
      <c r="A5650" s="24" t="n">
        <f aca="false">A5649-0.01</f>
        <v>43.5399999999857</v>
      </c>
      <c r="B5650" s="21" t="n">
        <f aca="false">1+$F$3*$F$2*(1+$F$4)^A5650-(1+$F$3)^A5650</f>
        <v>-417.637679334683</v>
      </c>
      <c r="C5650" s="22" t="n">
        <f aca="false">IF(AND(B5650&gt;=0,B5649&lt;0),1,0)</f>
        <v>0</v>
      </c>
    </row>
    <row r="5651" customFormat="false" ht="12.8" hidden="false" customHeight="false" outlineLevel="0" collapsed="false">
      <c r="A5651" s="24" t="n">
        <f aca="false">A5650-0.01</f>
        <v>43.5299999999857</v>
      </c>
      <c r="B5651" s="21" t="n">
        <f aca="false">1+$F$3*$F$2*(1+$F$4)^A5651-(1+$F$3)^A5651</f>
        <v>-417.032213161028</v>
      </c>
      <c r="C5651" s="22" t="n">
        <f aca="false">IF(AND(B5651&gt;=0,B5650&lt;0),1,0)</f>
        <v>0</v>
      </c>
    </row>
    <row r="5652" customFormat="false" ht="12.8" hidden="false" customHeight="false" outlineLevel="0" collapsed="false">
      <c r="A5652" s="24" t="n">
        <f aca="false">A5651-0.01</f>
        <v>43.5199999999857</v>
      </c>
      <c r="B5652" s="21" t="n">
        <f aca="false">1+$F$3*$F$2*(1+$F$4)^A5652-(1+$F$3)^A5652</f>
        <v>-416.42760075555</v>
      </c>
      <c r="C5652" s="22" t="n">
        <f aca="false">IF(AND(B5652&gt;=0,B5651&lt;0),1,0)</f>
        <v>0</v>
      </c>
    </row>
    <row r="5653" customFormat="false" ht="12.8" hidden="false" customHeight="false" outlineLevel="0" collapsed="false">
      <c r="A5653" s="24" t="n">
        <f aca="false">A5652-0.01</f>
        <v>43.5099999999857</v>
      </c>
      <c r="B5653" s="21" t="n">
        <f aca="false">1+$F$3*$F$2*(1+$F$4)^A5653-(1+$F$3)^A5653</f>
        <v>-415.823840922643</v>
      </c>
      <c r="C5653" s="22" t="n">
        <f aca="false">IF(AND(B5653&gt;=0,B5652&lt;0),1,0)</f>
        <v>0</v>
      </c>
    </row>
    <row r="5654" customFormat="false" ht="12.8" hidden="false" customHeight="false" outlineLevel="0" collapsed="false">
      <c r="A5654" s="24" t="n">
        <f aca="false">A5653-0.01</f>
        <v>43.4999999999857</v>
      </c>
      <c r="B5654" s="21" t="n">
        <f aca="false">1+$F$3*$F$2*(1+$F$4)^A5654-(1+$F$3)^A5654</f>
        <v>-415.220932468376</v>
      </c>
      <c r="C5654" s="22" t="n">
        <f aca="false">IF(AND(B5654&gt;=0,B5653&lt;0),1,0)</f>
        <v>0</v>
      </c>
    </row>
    <row r="5655" customFormat="false" ht="12.8" hidden="false" customHeight="false" outlineLevel="0" collapsed="false">
      <c r="A5655" s="24" t="n">
        <f aca="false">A5654-0.01</f>
        <v>43.4899999999857</v>
      </c>
      <c r="B5655" s="21" t="n">
        <f aca="false">1+$F$3*$F$2*(1+$F$4)^A5655-(1+$F$3)^A5655</f>
        <v>-414.618874200482</v>
      </c>
      <c r="C5655" s="22" t="n">
        <f aca="false">IF(AND(B5655&gt;=0,B5654&lt;0),1,0)</f>
        <v>0</v>
      </c>
    </row>
    <row r="5656" customFormat="false" ht="12.8" hidden="false" customHeight="false" outlineLevel="0" collapsed="false">
      <c r="A5656" s="24" t="n">
        <f aca="false">A5655-0.01</f>
        <v>43.4799999999857</v>
      </c>
      <c r="B5656" s="21" t="n">
        <f aca="false">1+$F$3*$F$2*(1+$F$4)^A5656-(1+$F$3)^A5656</f>
        <v>-414.017664928363</v>
      </c>
      <c r="C5656" s="22" t="n">
        <f aca="false">IF(AND(B5656&gt;=0,B5655&lt;0),1,0)</f>
        <v>0</v>
      </c>
    </row>
    <row r="5657" customFormat="false" ht="12.8" hidden="false" customHeight="false" outlineLevel="0" collapsed="false">
      <c r="A5657" s="24" t="n">
        <f aca="false">A5656-0.01</f>
        <v>43.4699999999857</v>
      </c>
      <c r="B5657" s="21" t="n">
        <f aca="false">1+$F$3*$F$2*(1+$F$4)^A5657-(1+$F$3)^A5657</f>
        <v>-413.417303463086</v>
      </c>
      <c r="C5657" s="22" t="n">
        <f aca="false">IF(AND(B5657&gt;=0,B5656&lt;0),1,0)</f>
        <v>0</v>
      </c>
    </row>
    <row r="5658" customFormat="false" ht="12.8" hidden="false" customHeight="false" outlineLevel="0" collapsed="false">
      <c r="A5658" s="24" t="n">
        <f aca="false">A5657-0.01</f>
        <v>43.4599999999857</v>
      </c>
      <c r="B5658" s="21" t="n">
        <f aca="false">1+$F$3*$F$2*(1+$F$4)^A5658-(1+$F$3)^A5658</f>
        <v>-412.817788617377</v>
      </c>
      <c r="C5658" s="22" t="n">
        <f aca="false">IF(AND(B5658&gt;=0,B5657&lt;0),1,0)</f>
        <v>0</v>
      </c>
    </row>
    <row r="5659" customFormat="false" ht="12.8" hidden="false" customHeight="false" outlineLevel="0" collapsed="false">
      <c r="A5659" s="24" t="n">
        <f aca="false">A5658-0.01</f>
        <v>43.4499999999857</v>
      </c>
      <c r="B5659" s="21" t="n">
        <f aca="false">1+$F$3*$F$2*(1+$F$4)^A5659-(1+$F$3)^A5659</f>
        <v>-412.219119205625</v>
      </c>
      <c r="C5659" s="22" t="n">
        <f aca="false">IF(AND(B5659&gt;=0,B5658&lt;0),1,0)</f>
        <v>0</v>
      </c>
    </row>
    <row r="5660" customFormat="false" ht="12.8" hidden="false" customHeight="false" outlineLevel="0" collapsed="false">
      <c r="A5660" s="24" t="n">
        <f aca="false">A5659-0.01</f>
        <v>43.4399999999857</v>
      </c>
      <c r="B5660" s="21" t="n">
        <f aca="false">1+$F$3*$F$2*(1+$F$4)^A5660-(1+$F$3)^A5660</f>
        <v>-411.621294043872</v>
      </c>
      <c r="C5660" s="22" t="n">
        <f aca="false">IF(AND(B5660&gt;=0,B5659&lt;0),1,0)</f>
        <v>0</v>
      </c>
    </row>
    <row r="5661" customFormat="false" ht="12.8" hidden="false" customHeight="false" outlineLevel="0" collapsed="false">
      <c r="A5661" s="24" t="n">
        <f aca="false">A5660-0.01</f>
        <v>43.4299999999857</v>
      </c>
      <c r="B5661" s="21" t="n">
        <f aca="false">1+$F$3*$F$2*(1+$F$4)^A5661-(1+$F$3)^A5661</f>
        <v>-411.024311949817</v>
      </c>
      <c r="C5661" s="22" t="n">
        <f aca="false">IF(AND(B5661&gt;=0,B5660&lt;0),1,0)</f>
        <v>0</v>
      </c>
    </row>
    <row r="5662" customFormat="false" ht="12.8" hidden="false" customHeight="false" outlineLevel="0" collapsed="false">
      <c r="A5662" s="24" t="n">
        <f aca="false">A5661-0.01</f>
        <v>43.4199999999857</v>
      </c>
      <c r="B5662" s="21" t="n">
        <f aca="false">1+$F$3*$F$2*(1+$F$4)^A5662-(1+$F$3)^A5662</f>
        <v>-410.428171742813</v>
      </c>
      <c r="C5662" s="22" t="n">
        <f aca="false">IF(AND(B5662&gt;=0,B5661&lt;0),1,0)</f>
        <v>0</v>
      </c>
    </row>
    <row r="5663" customFormat="false" ht="12.8" hidden="false" customHeight="false" outlineLevel="0" collapsed="false">
      <c r="A5663" s="24" t="n">
        <f aca="false">A5662-0.01</f>
        <v>43.4099999999857</v>
      </c>
      <c r="B5663" s="21" t="n">
        <f aca="false">1+$F$3*$F$2*(1+$F$4)^A5663-(1+$F$3)^A5663</f>
        <v>-409.832872243861</v>
      </c>
      <c r="C5663" s="22" t="n">
        <f aca="false">IF(AND(B5663&gt;=0,B5662&lt;0),1,0)</f>
        <v>0</v>
      </c>
    </row>
    <row r="5664" customFormat="false" ht="12.8" hidden="false" customHeight="false" outlineLevel="0" collapsed="false">
      <c r="A5664" s="24" t="n">
        <f aca="false">A5663-0.01</f>
        <v>43.3999999999857</v>
      </c>
      <c r="B5664" s="21" t="n">
        <f aca="false">1+$F$3*$F$2*(1+$F$4)^A5664-(1+$F$3)^A5664</f>
        <v>-409.23841227561</v>
      </c>
      <c r="C5664" s="22" t="n">
        <f aca="false">IF(AND(B5664&gt;=0,B5663&lt;0),1,0)</f>
        <v>0</v>
      </c>
    </row>
    <row r="5665" customFormat="false" ht="12.8" hidden="false" customHeight="false" outlineLevel="0" collapsed="false">
      <c r="A5665" s="24" t="n">
        <f aca="false">A5664-0.01</f>
        <v>43.3899999999857</v>
      </c>
      <c r="B5665" s="21" t="n">
        <f aca="false">1+$F$3*$F$2*(1+$F$4)^A5665-(1+$F$3)^A5665</f>
        <v>-408.644790662355</v>
      </c>
      <c r="C5665" s="22" t="n">
        <f aca="false">IF(AND(B5665&gt;=0,B5664&lt;0),1,0)</f>
        <v>0</v>
      </c>
    </row>
    <row r="5666" customFormat="false" ht="12.8" hidden="false" customHeight="false" outlineLevel="0" collapsed="false">
      <c r="A5666" s="24" t="n">
        <f aca="false">A5665-0.01</f>
        <v>43.3799999999857</v>
      </c>
      <c r="B5666" s="21" t="n">
        <f aca="false">1+$F$3*$F$2*(1+$F$4)^A5666-(1+$F$3)^A5666</f>
        <v>-408.052006230035</v>
      </c>
      <c r="C5666" s="22" t="n">
        <f aca="false">IF(AND(B5666&gt;=0,B5665&lt;0),1,0)</f>
        <v>0</v>
      </c>
    </row>
    <row r="5667" customFormat="false" ht="12.8" hidden="false" customHeight="false" outlineLevel="0" collapsed="false">
      <c r="A5667" s="24" t="n">
        <f aca="false">A5666-0.01</f>
        <v>43.3699999999857</v>
      </c>
      <c r="B5667" s="21" t="n">
        <f aca="false">1+$F$3*$F$2*(1+$F$4)^A5667-(1+$F$3)^A5667</f>
        <v>-407.460057806229</v>
      </c>
      <c r="C5667" s="22" t="n">
        <f aca="false">IF(AND(B5667&gt;=0,B5666&lt;0),1,0)</f>
        <v>0</v>
      </c>
    </row>
    <row r="5668" customFormat="false" ht="12.8" hidden="false" customHeight="false" outlineLevel="0" collapsed="false">
      <c r="A5668" s="24" t="n">
        <f aca="false">A5667-0.01</f>
        <v>43.3599999999857</v>
      </c>
      <c r="B5668" s="21" t="n">
        <f aca="false">1+$F$3*$F$2*(1+$F$4)^A5668-(1+$F$3)^A5668</f>
        <v>-406.868944220155</v>
      </c>
      <c r="C5668" s="22" t="n">
        <f aca="false">IF(AND(B5668&gt;=0,B5667&lt;0),1,0)</f>
        <v>0</v>
      </c>
    </row>
    <row r="5669" customFormat="false" ht="12.8" hidden="false" customHeight="false" outlineLevel="0" collapsed="false">
      <c r="A5669" s="24" t="n">
        <f aca="false">A5668-0.01</f>
        <v>43.3499999999857</v>
      </c>
      <c r="B5669" s="21" t="n">
        <f aca="false">1+$F$3*$F$2*(1+$F$4)^A5669-(1+$F$3)^A5669</f>
        <v>-406.278664302668</v>
      </c>
      <c r="C5669" s="22" t="n">
        <f aca="false">IF(AND(B5669&gt;=0,B5668&lt;0),1,0)</f>
        <v>0</v>
      </c>
    </row>
    <row r="5670" customFormat="false" ht="12.8" hidden="false" customHeight="false" outlineLevel="0" collapsed="false">
      <c r="A5670" s="24" t="n">
        <f aca="false">A5669-0.01</f>
        <v>43.3399999999857</v>
      </c>
      <c r="B5670" s="21" t="n">
        <f aca="false">1+$F$3*$F$2*(1+$F$4)^A5670-(1+$F$3)^A5670</f>
        <v>-405.689216886257</v>
      </c>
      <c r="C5670" s="22" t="n">
        <f aca="false">IF(AND(B5670&gt;=0,B5669&lt;0),1,0)</f>
        <v>0</v>
      </c>
    </row>
    <row r="5671" customFormat="false" ht="12.8" hidden="false" customHeight="false" outlineLevel="0" collapsed="false">
      <c r="A5671" s="24" t="n">
        <f aca="false">A5670-0.01</f>
        <v>43.3299999999857</v>
      </c>
      <c r="B5671" s="21" t="n">
        <f aca="false">1+$F$3*$F$2*(1+$F$4)^A5671-(1+$F$3)^A5671</f>
        <v>-405.100600805041</v>
      </c>
      <c r="C5671" s="22" t="n">
        <f aca="false">IF(AND(B5671&gt;=0,B5670&lt;0),1,0)</f>
        <v>0</v>
      </c>
    </row>
    <row r="5672" customFormat="false" ht="12.8" hidden="false" customHeight="false" outlineLevel="0" collapsed="false">
      <c r="A5672" s="24" t="n">
        <f aca="false">A5671-0.01</f>
        <v>43.3199999999857</v>
      </c>
      <c r="B5672" s="21" t="n">
        <f aca="false">1+$F$3*$F$2*(1+$F$4)^A5672-(1+$F$3)^A5672</f>
        <v>-404.51281489477</v>
      </c>
      <c r="C5672" s="22" t="n">
        <f aca="false">IF(AND(B5672&gt;=0,B5671&lt;0),1,0)</f>
        <v>0</v>
      </c>
    </row>
    <row r="5673" customFormat="false" ht="12.8" hidden="false" customHeight="false" outlineLevel="0" collapsed="false">
      <c r="A5673" s="24" t="n">
        <f aca="false">A5672-0.01</f>
        <v>43.3099999999857</v>
      </c>
      <c r="B5673" s="21" t="n">
        <f aca="false">1+$F$3*$F$2*(1+$F$4)^A5673-(1+$F$3)^A5673</f>
        <v>-403.925857992823</v>
      </c>
      <c r="C5673" s="22" t="n">
        <f aca="false">IF(AND(B5673&gt;=0,B5672&lt;0),1,0)</f>
        <v>0</v>
      </c>
    </row>
    <row r="5674" customFormat="false" ht="12.8" hidden="false" customHeight="false" outlineLevel="0" collapsed="false">
      <c r="A5674" s="24" t="n">
        <f aca="false">A5673-0.01</f>
        <v>43.2999999999857</v>
      </c>
      <c r="B5674" s="21" t="n">
        <f aca="false">1+$F$3*$F$2*(1+$F$4)^A5674-(1+$F$3)^A5674</f>
        <v>-403.339728938201</v>
      </c>
      <c r="C5674" s="22" t="n">
        <f aca="false">IF(AND(B5674&gt;=0,B5673&lt;0),1,0)</f>
        <v>0</v>
      </c>
    </row>
    <row r="5675" customFormat="false" ht="12.8" hidden="false" customHeight="false" outlineLevel="0" collapsed="false">
      <c r="A5675" s="24" t="n">
        <f aca="false">A5674-0.01</f>
        <v>43.2899999999857</v>
      </c>
      <c r="B5675" s="21" t="n">
        <f aca="false">1+$F$3*$F$2*(1+$F$4)^A5675-(1+$F$3)^A5675</f>
        <v>-402.754426571529</v>
      </c>
      <c r="C5675" s="22" t="n">
        <f aca="false">IF(AND(B5675&gt;=0,B5674&lt;0),1,0)</f>
        <v>0</v>
      </c>
    </row>
    <row r="5676" customFormat="false" ht="12.8" hidden="false" customHeight="false" outlineLevel="0" collapsed="false">
      <c r="A5676" s="24" t="n">
        <f aca="false">A5675-0.01</f>
        <v>43.2799999999857</v>
      </c>
      <c r="B5676" s="21" t="n">
        <f aca="false">1+$F$3*$F$2*(1+$F$4)^A5676-(1+$F$3)^A5676</f>
        <v>-402.169949735054</v>
      </c>
      <c r="C5676" s="22" t="n">
        <f aca="false">IF(AND(B5676&gt;=0,B5675&lt;0),1,0)</f>
        <v>0</v>
      </c>
    </row>
    <row r="5677" customFormat="false" ht="12.8" hidden="false" customHeight="false" outlineLevel="0" collapsed="false">
      <c r="A5677" s="24" t="n">
        <f aca="false">A5676-0.01</f>
        <v>43.2699999999857</v>
      </c>
      <c r="B5677" s="21" t="n">
        <f aca="false">1+$F$3*$F$2*(1+$F$4)^A5677-(1+$F$3)^A5677</f>
        <v>-401.586297272637</v>
      </c>
      <c r="C5677" s="22" t="n">
        <f aca="false">IF(AND(B5677&gt;=0,B5676&lt;0),1,0)</f>
        <v>0</v>
      </c>
    </row>
    <row r="5678" customFormat="false" ht="12.8" hidden="false" customHeight="false" outlineLevel="0" collapsed="false">
      <c r="A5678" s="24" t="n">
        <f aca="false">A5677-0.01</f>
        <v>43.2599999999857</v>
      </c>
      <c r="B5678" s="21" t="n">
        <f aca="false">1+$F$3*$F$2*(1+$F$4)^A5678-(1+$F$3)^A5678</f>
        <v>-401.003468029761</v>
      </c>
      <c r="C5678" s="22" t="n">
        <f aca="false">IF(AND(B5678&gt;=0,B5677&lt;0),1,0)</f>
        <v>0</v>
      </c>
    </row>
    <row r="5679" customFormat="false" ht="12.8" hidden="false" customHeight="false" outlineLevel="0" collapsed="false">
      <c r="A5679" s="24" t="n">
        <f aca="false">A5678-0.01</f>
        <v>43.2499999999857</v>
      </c>
      <c r="B5679" s="21" t="n">
        <f aca="false">1+$F$3*$F$2*(1+$F$4)^A5679-(1+$F$3)^A5679</f>
        <v>-400.421460853516</v>
      </c>
      <c r="C5679" s="22" t="n">
        <f aca="false">IF(AND(B5679&gt;=0,B5678&lt;0),1,0)</f>
        <v>0</v>
      </c>
    </row>
    <row r="5680" customFormat="false" ht="12.8" hidden="false" customHeight="false" outlineLevel="0" collapsed="false">
      <c r="A5680" s="24" t="n">
        <f aca="false">A5679-0.01</f>
        <v>43.2399999999857</v>
      </c>
      <c r="B5680" s="21" t="n">
        <f aca="false">1+$F$3*$F$2*(1+$F$4)^A5680-(1+$F$3)^A5680</f>
        <v>-399.84027459261</v>
      </c>
      <c r="C5680" s="22" t="n">
        <f aca="false">IF(AND(B5680&gt;=0,B5679&lt;0),1,0)</f>
        <v>0</v>
      </c>
    </row>
    <row r="5681" customFormat="false" ht="12.8" hidden="false" customHeight="false" outlineLevel="0" collapsed="false">
      <c r="A5681" s="24" t="n">
        <f aca="false">A5680-0.01</f>
        <v>43.2299999999857</v>
      </c>
      <c r="B5681" s="21" t="n">
        <f aca="false">1+$F$3*$F$2*(1+$F$4)^A5681-(1+$F$3)^A5681</f>
        <v>-399.259908097354</v>
      </c>
      <c r="C5681" s="22" t="n">
        <f aca="false">IF(AND(B5681&gt;=0,B5680&lt;0),1,0)</f>
        <v>0</v>
      </c>
    </row>
    <row r="5682" customFormat="false" ht="12.8" hidden="false" customHeight="false" outlineLevel="0" collapsed="false">
      <c r="A5682" s="24" t="n">
        <f aca="false">A5681-0.01</f>
        <v>43.2199999999857</v>
      </c>
      <c r="B5682" s="21" t="n">
        <f aca="false">1+$F$3*$F$2*(1+$F$4)^A5682-(1+$F$3)^A5682</f>
        <v>-398.680360219672</v>
      </c>
      <c r="C5682" s="22" t="n">
        <f aca="false">IF(AND(B5682&gt;=0,B5681&lt;0),1,0)</f>
        <v>0</v>
      </c>
    </row>
    <row r="5683" customFormat="false" ht="12.8" hidden="false" customHeight="false" outlineLevel="0" collapsed="false">
      <c r="A5683" s="24" t="n">
        <f aca="false">A5682-0.01</f>
        <v>43.2099999999857</v>
      </c>
      <c r="B5683" s="21" t="n">
        <f aca="false">1+$F$3*$F$2*(1+$F$4)^A5683-(1+$F$3)^A5683</f>
        <v>-398.101629813087</v>
      </c>
      <c r="C5683" s="22" t="n">
        <f aca="false">IF(AND(B5683&gt;=0,B5682&lt;0),1,0)</f>
        <v>0</v>
      </c>
    </row>
    <row r="5684" customFormat="false" ht="12.8" hidden="false" customHeight="false" outlineLevel="0" collapsed="false">
      <c r="A5684" s="24" t="n">
        <f aca="false">A5683-0.01</f>
        <v>43.1999999999857</v>
      </c>
      <c r="B5684" s="21" t="n">
        <f aca="false">1+$F$3*$F$2*(1+$F$4)^A5684-(1+$F$3)^A5684</f>
        <v>-397.523715732728</v>
      </c>
      <c r="C5684" s="22" t="n">
        <f aca="false">IF(AND(B5684&gt;=0,B5683&lt;0),1,0)</f>
        <v>0</v>
      </c>
    </row>
    <row r="5685" customFormat="false" ht="12.8" hidden="false" customHeight="false" outlineLevel="0" collapsed="false">
      <c r="A5685" s="24" t="n">
        <f aca="false">A5684-0.01</f>
        <v>43.1899999999857</v>
      </c>
      <c r="B5685" s="21" t="n">
        <f aca="false">1+$F$3*$F$2*(1+$F$4)^A5685-(1+$F$3)^A5685</f>
        <v>-396.946616835324</v>
      </c>
      <c r="C5685" s="22" t="n">
        <f aca="false">IF(AND(B5685&gt;=0,B5684&lt;0),1,0)</f>
        <v>0</v>
      </c>
    </row>
    <row r="5686" customFormat="false" ht="12.8" hidden="false" customHeight="false" outlineLevel="0" collapsed="false">
      <c r="A5686" s="24" t="n">
        <f aca="false">A5685-0.01</f>
        <v>43.1799999999857</v>
      </c>
      <c r="B5686" s="21" t="n">
        <f aca="false">1+$F$3*$F$2*(1+$F$4)^A5686-(1+$F$3)^A5686</f>
        <v>-396.370331979201</v>
      </c>
      <c r="C5686" s="22" t="n">
        <f aca="false">IF(AND(B5686&gt;=0,B5685&lt;0),1,0)</f>
        <v>0</v>
      </c>
    </row>
    <row r="5687" customFormat="false" ht="12.8" hidden="false" customHeight="false" outlineLevel="0" collapsed="false">
      <c r="A5687" s="24" t="n">
        <f aca="false">A5686-0.01</f>
        <v>43.1699999999857</v>
      </c>
      <c r="B5687" s="21" t="n">
        <f aca="false">1+$F$3*$F$2*(1+$F$4)^A5687-(1+$F$3)^A5687</f>
        <v>-395.79486002428</v>
      </c>
      <c r="C5687" s="22" t="n">
        <f aca="false">IF(AND(B5687&gt;=0,B5686&lt;0),1,0)</f>
        <v>0</v>
      </c>
    </row>
    <row r="5688" customFormat="false" ht="12.8" hidden="false" customHeight="false" outlineLevel="0" collapsed="false">
      <c r="A5688" s="24" t="n">
        <f aca="false">A5687-0.01</f>
        <v>43.1599999999857</v>
      </c>
      <c r="B5688" s="21" t="n">
        <f aca="false">1+$F$3*$F$2*(1+$F$4)^A5688-(1+$F$3)^A5688</f>
        <v>-395.220199832078</v>
      </c>
      <c r="C5688" s="22" t="n">
        <f aca="false">IF(AND(B5688&gt;=0,B5687&lt;0),1,0)</f>
        <v>0</v>
      </c>
    </row>
    <row r="5689" customFormat="false" ht="12.8" hidden="false" customHeight="false" outlineLevel="0" collapsed="false">
      <c r="A5689" s="24" t="n">
        <f aca="false">A5688-0.01</f>
        <v>43.1499999999857</v>
      </c>
      <c r="B5689" s="21" t="n">
        <f aca="false">1+$F$3*$F$2*(1+$F$4)^A5689-(1+$F$3)^A5689</f>
        <v>-394.646350265701</v>
      </c>
      <c r="C5689" s="22" t="n">
        <f aca="false">IF(AND(B5689&gt;=0,B5688&lt;0),1,0)</f>
        <v>0</v>
      </c>
    </row>
    <row r="5690" customFormat="false" ht="12.8" hidden="false" customHeight="false" outlineLevel="0" collapsed="false">
      <c r="A5690" s="24" t="n">
        <f aca="false">A5689-0.01</f>
        <v>43.1399999999857</v>
      </c>
      <c r="B5690" s="21" t="n">
        <f aca="false">1+$F$3*$F$2*(1+$F$4)^A5690-(1+$F$3)^A5690</f>
        <v>-394.073310189845</v>
      </c>
      <c r="C5690" s="22" t="n">
        <f aca="false">IF(AND(B5690&gt;=0,B5689&lt;0),1,0)</f>
        <v>0</v>
      </c>
    </row>
    <row r="5691" customFormat="false" ht="12.8" hidden="false" customHeight="false" outlineLevel="0" collapsed="false">
      <c r="A5691" s="24" t="n">
        <f aca="false">A5690-0.01</f>
        <v>43.1299999999857</v>
      </c>
      <c r="B5691" s="21" t="n">
        <f aca="false">1+$F$3*$F$2*(1+$F$4)^A5691-(1+$F$3)^A5691</f>
        <v>-393.501078470793</v>
      </c>
      <c r="C5691" s="22" t="n">
        <f aca="false">IF(AND(B5691&gt;=0,B5690&lt;0),1,0)</f>
        <v>0</v>
      </c>
    </row>
    <row r="5692" customFormat="false" ht="12.8" hidden="false" customHeight="false" outlineLevel="0" collapsed="false">
      <c r="A5692" s="24" t="n">
        <f aca="false">A5691-0.01</f>
        <v>43.1199999999858</v>
      </c>
      <c r="B5692" s="21" t="n">
        <f aca="false">1+$F$3*$F$2*(1+$F$4)^A5692-(1+$F$3)^A5692</f>
        <v>-392.929653976412</v>
      </c>
      <c r="C5692" s="22" t="n">
        <f aca="false">IF(AND(B5692&gt;=0,B5691&lt;0),1,0)</f>
        <v>0</v>
      </c>
    </row>
    <row r="5693" customFormat="false" ht="12.8" hidden="false" customHeight="false" outlineLevel="0" collapsed="false">
      <c r="A5693" s="24" t="n">
        <f aca="false">A5692-0.01</f>
        <v>43.1099999999857</v>
      </c>
      <c r="B5693" s="21" t="n">
        <f aca="false">1+$F$3*$F$2*(1+$F$4)^A5693-(1+$F$3)^A5693</f>
        <v>-392.359035576153</v>
      </c>
      <c r="C5693" s="22" t="n">
        <f aca="false">IF(AND(B5693&gt;=0,B5692&lt;0),1,0)</f>
        <v>0</v>
      </c>
    </row>
    <row r="5694" customFormat="false" ht="12.8" hidden="false" customHeight="false" outlineLevel="0" collapsed="false">
      <c r="A5694" s="24" t="n">
        <f aca="false">A5693-0.01</f>
        <v>43.0999999999858</v>
      </c>
      <c r="B5694" s="21" t="n">
        <f aca="false">1+$F$3*$F$2*(1+$F$4)^A5694-(1+$F$3)^A5694</f>
        <v>-391.789222141044</v>
      </c>
      <c r="C5694" s="22" t="n">
        <f aca="false">IF(AND(B5694&gt;=0,B5693&lt;0),1,0)</f>
        <v>0</v>
      </c>
    </row>
    <row r="5695" customFormat="false" ht="12.8" hidden="false" customHeight="false" outlineLevel="0" collapsed="false">
      <c r="A5695" s="24" t="n">
        <f aca="false">A5694-0.01</f>
        <v>43.0899999999857</v>
      </c>
      <c r="B5695" s="21" t="n">
        <f aca="false">1+$F$3*$F$2*(1+$F$4)^A5695-(1+$F$3)^A5695</f>
        <v>-391.220212543695</v>
      </c>
      <c r="C5695" s="22" t="n">
        <f aca="false">IF(AND(B5695&gt;=0,B5694&lt;0),1,0)</f>
        <v>0</v>
      </c>
    </row>
    <row r="5696" customFormat="false" ht="12.8" hidden="false" customHeight="false" outlineLevel="0" collapsed="false">
      <c r="A5696" s="24" t="n">
        <f aca="false">A5695-0.01</f>
        <v>43.0799999999858</v>
      </c>
      <c r="B5696" s="21" t="n">
        <f aca="false">1+$F$3*$F$2*(1+$F$4)^A5696-(1+$F$3)^A5696</f>
        <v>-390.652005658288</v>
      </c>
      <c r="C5696" s="22" t="n">
        <f aca="false">IF(AND(B5696&gt;=0,B5695&lt;0),1,0)</f>
        <v>0</v>
      </c>
    </row>
    <row r="5697" customFormat="false" ht="12.8" hidden="false" customHeight="false" outlineLevel="0" collapsed="false">
      <c r="A5697" s="24" t="n">
        <f aca="false">A5696-0.01</f>
        <v>43.0699999999858</v>
      </c>
      <c r="B5697" s="21" t="n">
        <f aca="false">1+$F$3*$F$2*(1+$F$4)^A5697-(1+$F$3)^A5697</f>
        <v>-390.084600360583</v>
      </c>
      <c r="C5697" s="22" t="n">
        <f aca="false">IF(AND(B5697&gt;=0,B5696&lt;0),1,0)</f>
        <v>0</v>
      </c>
    </row>
    <row r="5698" customFormat="false" ht="12.8" hidden="false" customHeight="false" outlineLevel="0" collapsed="false">
      <c r="A5698" s="24" t="n">
        <f aca="false">A5697-0.01</f>
        <v>43.0599999999858</v>
      </c>
      <c r="B5698" s="21" t="n">
        <f aca="false">1+$F$3*$F$2*(1+$F$4)^A5698-(1+$F$3)^A5698</f>
        <v>-389.517995527906</v>
      </c>
      <c r="C5698" s="22" t="n">
        <f aca="false">IF(AND(B5698&gt;=0,B5697&lt;0),1,0)</f>
        <v>0</v>
      </c>
    </row>
    <row r="5699" customFormat="false" ht="12.8" hidden="false" customHeight="false" outlineLevel="0" collapsed="false">
      <c r="A5699" s="24" t="n">
        <f aca="false">A5698-0.01</f>
        <v>43.0499999999858</v>
      </c>
      <c r="B5699" s="21" t="n">
        <f aca="false">1+$F$3*$F$2*(1+$F$4)^A5699-(1+$F$3)^A5699</f>
        <v>-388.952190039156</v>
      </c>
      <c r="C5699" s="22" t="n">
        <f aca="false">IF(AND(B5699&gt;=0,B5698&lt;0),1,0)</f>
        <v>0</v>
      </c>
    </row>
    <row r="5700" customFormat="false" ht="12.8" hidden="false" customHeight="false" outlineLevel="0" collapsed="false">
      <c r="A5700" s="24" t="n">
        <f aca="false">A5699-0.01</f>
        <v>43.0399999999858</v>
      </c>
      <c r="B5700" s="21" t="n">
        <f aca="false">1+$F$3*$F$2*(1+$F$4)^A5700-(1+$F$3)^A5700</f>
        <v>-388.387182774799</v>
      </c>
      <c r="C5700" s="22" t="n">
        <f aca="false">IF(AND(B5700&gt;=0,B5699&lt;0),1,0)</f>
        <v>0</v>
      </c>
    </row>
    <row r="5701" customFormat="false" ht="12.8" hidden="false" customHeight="false" outlineLevel="0" collapsed="false">
      <c r="A5701" s="24" t="n">
        <f aca="false">A5700-0.01</f>
        <v>43.0299999999858</v>
      </c>
      <c r="B5701" s="21" t="n">
        <f aca="false">1+$F$3*$F$2*(1+$F$4)^A5701-(1+$F$3)^A5701</f>
        <v>-387.822972616864</v>
      </c>
      <c r="C5701" s="22" t="n">
        <f aca="false">IF(AND(B5701&gt;=0,B5700&lt;0),1,0)</f>
        <v>0</v>
      </c>
    </row>
    <row r="5702" customFormat="false" ht="12.8" hidden="false" customHeight="false" outlineLevel="0" collapsed="false">
      <c r="A5702" s="24" t="n">
        <f aca="false">A5701-0.01</f>
        <v>43.0199999999858</v>
      </c>
      <c r="B5702" s="21" t="n">
        <f aca="false">1+$F$3*$F$2*(1+$F$4)^A5702-(1+$F$3)^A5702</f>
        <v>-387.259558448944</v>
      </c>
      <c r="C5702" s="22" t="n">
        <f aca="false">IF(AND(B5702&gt;=0,B5701&lt;0),1,0)</f>
        <v>0</v>
      </c>
    </row>
    <row r="5703" customFormat="false" ht="12.8" hidden="false" customHeight="false" outlineLevel="0" collapsed="false">
      <c r="A5703" s="24" t="n">
        <f aca="false">A5702-0.01</f>
        <v>43.0099999999858</v>
      </c>
      <c r="B5703" s="21" t="n">
        <f aca="false">1+$F$3*$F$2*(1+$F$4)^A5703-(1+$F$3)^A5703</f>
        <v>-386.696939156191</v>
      </c>
      <c r="C5703" s="22" t="n">
        <f aca="false">IF(AND(B5703&gt;=0,B5702&lt;0),1,0)</f>
        <v>0</v>
      </c>
    </row>
    <row r="5704" customFormat="false" ht="12.8" hidden="false" customHeight="false" outlineLevel="0" collapsed="false">
      <c r="A5704" s="24" t="n">
        <f aca="false">A5703-0.01</f>
        <v>42.9999999999858</v>
      </c>
      <c r="B5704" s="21" t="n">
        <f aca="false">1+$F$3*$F$2*(1+$F$4)^A5704-(1+$F$3)^A5704</f>
        <v>-386.135113625316</v>
      </c>
      <c r="C5704" s="22" t="n">
        <f aca="false">IF(AND(B5704&gt;=0,B5703&lt;0),1,0)</f>
        <v>0</v>
      </c>
    </row>
    <row r="5705" customFormat="false" ht="12.8" hidden="false" customHeight="false" outlineLevel="0" collapsed="false">
      <c r="A5705" s="24" t="n">
        <f aca="false">A5704-0.01</f>
        <v>42.9899999999858</v>
      </c>
      <c r="B5705" s="21" t="n">
        <f aca="false">1+$F$3*$F$2*(1+$F$4)^A5705-(1+$F$3)^A5705</f>
        <v>-385.574080744588</v>
      </c>
      <c r="C5705" s="22" t="n">
        <f aca="false">IF(AND(B5705&gt;=0,B5704&lt;0),1,0)</f>
        <v>0</v>
      </c>
    </row>
    <row r="5706" customFormat="false" ht="12.8" hidden="false" customHeight="false" outlineLevel="0" collapsed="false">
      <c r="A5706" s="24" t="n">
        <f aca="false">A5705-0.01</f>
        <v>42.9799999999858</v>
      </c>
      <c r="B5706" s="21" t="n">
        <f aca="false">1+$F$3*$F$2*(1+$F$4)^A5706-(1+$F$3)^A5706</f>
        <v>-385.013839403828</v>
      </c>
      <c r="C5706" s="22" t="n">
        <f aca="false">IF(AND(B5706&gt;=0,B5705&lt;0),1,0)</f>
        <v>0</v>
      </c>
    </row>
    <row r="5707" customFormat="false" ht="12.8" hidden="false" customHeight="false" outlineLevel="0" collapsed="false">
      <c r="A5707" s="24" t="n">
        <f aca="false">A5706-0.01</f>
        <v>42.9699999999858</v>
      </c>
      <c r="B5707" s="21" t="n">
        <f aca="false">1+$F$3*$F$2*(1+$F$4)^A5707-(1+$F$3)^A5707</f>
        <v>-384.454388494407</v>
      </c>
      <c r="C5707" s="22" t="n">
        <f aca="false">IF(AND(B5707&gt;=0,B5706&lt;0),1,0)</f>
        <v>0</v>
      </c>
    </row>
    <row r="5708" customFormat="false" ht="12.8" hidden="false" customHeight="false" outlineLevel="0" collapsed="false">
      <c r="A5708" s="24" t="n">
        <f aca="false">A5707-0.01</f>
        <v>42.9599999999858</v>
      </c>
      <c r="B5708" s="21" t="n">
        <f aca="false">1+$F$3*$F$2*(1+$F$4)^A5708-(1+$F$3)^A5708</f>
        <v>-383.895726909249</v>
      </c>
      <c r="C5708" s="22" t="n">
        <f aca="false">IF(AND(B5708&gt;=0,B5707&lt;0),1,0)</f>
        <v>0</v>
      </c>
    </row>
    <row r="5709" customFormat="false" ht="12.8" hidden="false" customHeight="false" outlineLevel="0" collapsed="false">
      <c r="A5709" s="24" t="n">
        <f aca="false">A5708-0.01</f>
        <v>42.9499999999858</v>
      </c>
      <c r="B5709" s="21" t="n">
        <f aca="false">1+$F$3*$F$2*(1+$F$4)^A5709-(1+$F$3)^A5709</f>
        <v>-383.337853542824</v>
      </c>
      <c r="C5709" s="22" t="n">
        <f aca="false">IF(AND(B5709&gt;=0,B5708&lt;0),1,0)</f>
        <v>0</v>
      </c>
    </row>
    <row r="5710" customFormat="false" ht="12.8" hidden="false" customHeight="false" outlineLevel="0" collapsed="false">
      <c r="A5710" s="24" t="n">
        <f aca="false">A5709-0.01</f>
        <v>42.9399999999858</v>
      </c>
      <c r="B5710" s="21" t="n">
        <f aca="false">1+$F$3*$F$2*(1+$F$4)^A5710-(1+$F$3)^A5710</f>
        <v>-382.780767291148</v>
      </c>
      <c r="C5710" s="22" t="n">
        <f aca="false">IF(AND(B5710&gt;=0,B5709&lt;0),1,0)</f>
        <v>0</v>
      </c>
    </row>
    <row r="5711" customFormat="false" ht="12.8" hidden="false" customHeight="false" outlineLevel="0" collapsed="false">
      <c r="A5711" s="24" t="n">
        <f aca="false">A5710-0.01</f>
        <v>42.9299999999858</v>
      </c>
      <c r="B5711" s="21" t="n">
        <f aca="false">1+$F$3*$F$2*(1+$F$4)^A5711-(1+$F$3)^A5711</f>
        <v>-382.224467051777</v>
      </c>
      <c r="C5711" s="22" t="n">
        <f aca="false">IF(AND(B5711&gt;=0,B5710&lt;0),1,0)</f>
        <v>0</v>
      </c>
    </row>
    <row r="5712" customFormat="false" ht="12.8" hidden="false" customHeight="false" outlineLevel="0" collapsed="false">
      <c r="A5712" s="24" t="n">
        <f aca="false">A5711-0.01</f>
        <v>42.9199999999858</v>
      </c>
      <c r="B5712" s="21" t="n">
        <f aca="false">1+$F$3*$F$2*(1+$F$4)^A5712-(1+$F$3)^A5712</f>
        <v>-381.668951723812</v>
      </c>
      <c r="C5712" s="22" t="n">
        <f aca="false">IF(AND(B5712&gt;=0,B5711&lt;0),1,0)</f>
        <v>0</v>
      </c>
    </row>
    <row r="5713" customFormat="false" ht="12.8" hidden="false" customHeight="false" outlineLevel="0" collapsed="false">
      <c r="A5713" s="24" t="n">
        <f aca="false">A5712-0.01</f>
        <v>42.9099999999858</v>
      </c>
      <c r="B5713" s="21" t="n">
        <f aca="false">1+$F$3*$F$2*(1+$F$4)^A5713-(1+$F$3)^A5713</f>
        <v>-381.114220207891</v>
      </c>
      <c r="C5713" s="22" t="n">
        <f aca="false">IF(AND(B5713&gt;=0,B5712&lt;0),1,0)</f>
        <v>0</v>
      </c>
    </row>
    <row r="5714" customFormat="false" ht="12.8" hidden="false" customHeight="false" outlineLevel="0" collapsed="false">
      <c r="A5714" s="24" t="n">
        <f aca="false">A5713-0.01</f>
        <v>42.8999999999858</v>
      </c>
      <c r="B5714" s="21" t="n">
        <f aca="false">1+$F$3*$F$2*(1+$F$4)^A5714-(1+$F$3)^A5714</f>
        <v>-380.560271406188</v>
      </c>
      <c r="C5714" s="22" t="n">
        <f aca="false">IF(AND(B5714&gt;=0,B5713&lt;0),1,0)</f>
        <v>0</v>
      </c>
    </row>
    <row r="5715" customFormat="false" ht="12.8" hidden="false" customHeight="false" outlineLevel="0" collapsed="false">
      <c r="A5715" s="24" t="n">
        <f aca="false">A5714-0.01</f>
        <v>42.8899999999858</v>
      </c>
      <c r="B5715" s="21" t="n">
        <f aca="false">1+$F$3*$F$2*(1+$F$4)^A5715-(1+$F$3)^A5715</f>
        <v>-380.007104222413</v>
      </c>
      <c r="C5715" s="22" t="n">
        <f aca="false">IF(AND(B5715&gt;=0,B5714&lt;0),1,0)</f>
        <v>0</v>
      </c>
    </row>
    <row r="5716" customFormat="false" ht="12.8" hidden="false" customHeight="false" outlineLevel="0" collapsed="false">
      <c r="A5716" s="24" t="n">
        <f aca="false">A5715-0.01</f>
        <v>42.8799999999858</v>
      </c>
      <c r="B5716" s="21" t="n">
        <f aca="false">1+$F$3*$F$2*(1+$F$4)^A5716-(1+$F$3)^A5716</f>
        <v>-379.454717561807</v>
      </c>
      <c r="C5716" s="22" t="n">
        <f aca="false">IF(AND(B5716&gt;=0,B5715&lt;0),1,0)</f>
        <v>0</v>
      </c>
    </row>
    <row r="5717" customFormat="false" ht="12.8" hidden="false" customHeight="false" outlineLevel="0" collapsed="false">
      <c r="A5717" s="24" t="n">
        <f aca="false">A5716-0.01</f>
        <v>42.8699999999858</v>
      </c>
      <c r="B5717" s="21" t="n">
        <f aca="false">1+$F$3*$F$2*(1+$F$4)^A5717-(1+$F$3)^A5717</f>
        <v>-378.903110331142</v>
      </c>
      <c r="C5717" s="22" t="n">
        <f aca="false">IF(AND(B5717&gt;=0,B5716&lt;0),1,0)</f>
        <v>0</v>
      </c>
    </row>
    <row r="5718" customFormat="false" ht="12.8" hidden="false" customHeight="false" outlineLevel="0" collapsed="false">
      <c r="A5718" s="24" t="n">
        <f aca="false">A5717-0.01</f>
        <v>42.8599999999858</v>
      </c>
      <c r="B5718" s="21" t="n">
        <f aca="false">1+$F$3*$F$2*(1+$F$4)^A5718-(1+$F$3)^A5718</f>
        <v>-378.352281438718</v>
      </c>
      <c r="C5718" s="22" t="n">
        <f aca="false">IF(AND(B5718&gt;=0,B5717&lt;0),1,0)</f>
        <v>0</v>
      </c>
    </row>
    <row r="5719" customFormat="false" ht="12.8" hidden="false" customHeight="false" outlineLevel="0" collapsed="false">
      <c r="A5719" s="24" t="n">
        <f aca="false">A5718-0.01</f>
        <v>42.8499999999858</v>
      </c>
      <c r="B5719" s="21" t="n">
        <f aca="false">1+$F$3*$F$2*(1+$F$4)^A5719-(1+$F$3)^A5719</f>
        <v>-377.80222979436</v>
      </c>
      <c r="C5719" s="22" t="n">
        <f aca="false">IF(AND(B5719&gt;=0,B5718&lt;0),1,0)</f>
        <v>0</v>
      </c>
    </row>
    <row r="5720" customFormat="false" ht="12.8" hidden="false" customHeight="false" outlineLevel="0" collapsed="false">
      <c r="A5720" s="24" t="n">
        <f aca="false">A5719-0.01</f>
        <v>42.8399999999858</v>
      </c>
      <c r="B5720" s="21" t="n">
        <f aca="false">1+$F$3*$F$2*(1+$F$4)^A5720-(1+$F$3)^A5720</f>
        <v>-377.252954309419</v>
      </c>
      <c r="C5720" s="22" t="n">
        <f aca="false">IF(AND(B5720&gt;=0,B5719&lt;0),1,0)</f>
        <v>0</v>
      </c>
    </row>
    <row r="5721" customFormat="false" ht="12.8" hidden="false" customHeight="false" outlineLevel="0" collapsed="false">
      <c r="A5721" s="24" t="n">
        <f aca="false">A5720-0.01</f>
        <v>42.8299999999858</v>
      </c>
      <c r="B5721" s="21" t="n">
        <f aca="false">1+$F$3*$F$2*(1+$F$4)^A5721-(1+$F$3)^A5721</f>
        <v>-376.704453896764</v>
      </c>
      <c r="C5721" s="22" t="n">
        <f aca="false">IF(AND(B5721&gt;=0,B5720&lt;0),1,0)</f>
        <v>0</v>
      </c>
    </row>
    <row r="5722" customFormat="false" ht="12.8" hidden="false" customHeight="false" outlineLevel="0" collapsed="false">
      <c r="A5722" s="24" t="n">
        <f aca="false">A5721-0.01</f>
        <v>42.8199999999858</v>
      </c>
      <c r="B5722" s="21" t="n">
        <f aca="false">1+$F$3*$F$2*(1+$F$4)^A5722-(1+$F$3)^A5722</f>
        <v>-376.156727470788</v>
      </c>
      <c r="C5722" s="22" t="n">
        <f aca="false">IF(AND(B5722&gt;=0,B5721&lt;0),1,0)</f>
        <v>0</v>
      </c>
    </row>
    <row r="5723" customFormat="false" ht="12.8" hidden="false" customHeight="false" outlineLevel="0" collapsed="false">
      <c r="A5723" s="24" t="n">
        <f aca="false">A5722-0.01</f>
        <v>42.8099999999858</v>
      </c>
      <c r="B5723" s="21" t="n">
        <f aca="false">1+$F$3*$F$2*(1+$F$4)^A5723-(1+$F$3)^A5723</f>
        <v>-375.609773947398</v>
      </c>
      <c r="C5723" s="22" t="n">
        <f aca="false">IF(AND(B5723&gt;=0,B5722&lt;0),1,0)</f>
        <v>0</v>
      </c>
    </row>
    <row r="5724" customFormat="false" ht="12.8" hidden="false" customHeight="false" outlineLevel="0" collapsed="false">
      <c r="A5724" s="24" t="n">
        <f aca="false">A5723-0.01</f>
        <v>42.7999999999858</v>
      </c>
      <c r="B5724" s="21" t="n">
        <f aca="false">1+$F$3*$F$2*(1+$F$4)^A5724-(1+$F$3)^A5724</f>
        <v>-375.063592244019</v>
      </c>
      <c r="C5724" s="22" t="n">
        <f aca="false">IF(AND(B5724&gt;=0,B5723&lt;0),1,0)</f>
        <v>0</v>
      </c>
    </row>
    <row r="5725" customFormat="false" ht="12.8" hidden="false" customHeight="false" outlineLevel="0" collapsed="false">
      <c r="A5725" s="24" t="n">
        <f aca="false">A5724-0.01</f>
        <v>42.7899999999858</v>
      </c>
      <c r="B5725" s="21" t="n">
        <f aca="false">1+$F$3*$F$2*(1+$F$4)^A5725-(1+$F$3)^A5725</f>
        <v>-374.518181279585</v>
      </c>
      <c r="C5725" s="22" t="n">
        <f aca="false">IF(AND(B5725&gt;=0,B5724&lt;0),1,0)</f>
        <v>0</v>
      </c>
    </row>
    <row r="5726" customFormat="false" ht="12.8" hidden="false" customHeight="false" outlineLevel="0" collapsed="false">
      <c r="A5726" s="24" t="n">
        <f aca="false">A5725-0.01</f>
        <v>42.7799999999858</v>
      </c>
      <c r="B5726" s="21" t="n">
        <f aca="false">1+$F$3*$F$2*(1+$F$4)^A5726-(1+$F$3)^A5726</f>
        <v>-373.973539974546</v>
      </c>
      <c r="C5726" s="22" t="n">
        <f aca="false">IF(AND(B5726&gt;=0,B5725&lt;0),1,0)</f>
        <v>0</v>
      </c>
    </row>
    <row r="5727" customFormat="false" ht="12.8" hidden="false" customHeight="false" outlineLevel="0" collapsed="false">
      <c r="A5727" s="24" t="n">
        <f aca="false">A5726-0.01</f>
        <v>42.7699999999858</v>
      </c>
      <c r="B5727" s="21" t="n">
        <f aca="false">1+$F$3*$F$2*(1+$F$4)^A5727-(1+$F$3)^A5727</f>
        <v>-373.429667250859</v>
      </c>
      <c r="C5727" s="22" t="n">
        <f aca="false">IF(AND(B5727&gt;=0,B5726&lt;0),1,0)</f>
        <v>0</v>
      </c>
    </row>
    <row r="5728" customFormat="false" ht="12.8" hidden="false" customHeight="false" outlineLevel="0" collapsed="false">
      <c r="A5728" s="24" t="n">
        <f aca="false">A5727-0.01</f>
        <v>42.7599999999858</v>
      </c>
      <c r="B5728" s="21" t="n">
        <f aca="false">1+$F$3*$F$2*(1+$F$4)^A5728-(1+$F$3)^A5728</f>
        <v>-372.886562031986</v>
      </c>
      <c r="C5728" s="22" t="n">
        <f aca="false">IF(AND(B5728&gt;=0,B5727&lt;0),1,0)</f>
        <v>0</v>
      </c>
    </row>
    <row r="5729" customFormat="false" ht="12.8" hidden="false" customHeight="false" outlineLevel="0" collapsed="false">
      <c r="A5729" s="24" t="n">
        <f aca="false">A5728-0.01</f>
        <v>42.7499999999858</v>
      </c>
      <c r="B5729" s="21" t="n">
        <f aca="false">1+$F$3*$F$2*(1+$F$4)^A5729-(1+$F$3)^A5729</f>
        <v>-372.344223242897</v>
      </c>
      <c r="C5729" s="22" t="n">
        <f aca="false">IF(AND(B5729&gt;=0,B5728&lt;0),1,0)</f>
        <v>0</v>
      </c>
    </row>
    <row r="5730" customFormat="false" ht="12.8" hidden="false" customHeight="false" outlineLevel="0" collapsed="false">
      <c r="A5730" s="24" t="n">
        <f aca="false">A5729-0.01</f>
        <v>42.7399999999858</v>
      </c>
      <c r="B5730" s="21" t="n">
        <f aca="false">1+$F$3*$F$2*(1+$F$4)^A5730-(1+$F$3)^A5730</f>
        <v>-371.802649810061</v>
      </c>
      <c r="C5730" s="22" t="n">
        <f aca="false">IF(AND(B5730&gt;=0,B5729&lt;0),1,0)</f>
        <v>0</v>
      </c>
    </row>
    <row r="5731" customFormat="false" ht="12.8" hidden="false" customHeight="false" outlineLevel="0" collapsed="false">
      <c r="A5731" s="24" t="n">
        <f aca="false">A5730-0.01</f>
        <v>42.7299999999858</v>
      </c>
      <c r="B5731" s="21" t="n">
        <f aca="false">1+$F$3*$F$2*(1+$F$4)^A5731-(1+$F$3)^A5731</f>
        <v>-371.261840661452</v>
      </c>
      <c r="C5731" s="22" t="n">
        <f aca="false">IF(AND(B5731&gt;=0,B5730&lt;0),1,0)</f>
        <v>0</v>
      </c>
    </row>
    <row r="5732" customFormat="false" ht="12.8" hidden="false" customHeight="false" outlineLevel="0" collapsed="false">
      <c r="A5732" s="24" t="n">
        <f aca="false">A5731-0.01</f>
        <v>42.7199999999858</v>
      </c>
      <c r="B5732" s="21" t="n">
        <f aca="false">1+$F$3*$F$2*(1+$F$4)^A5732-(1+$F$3)^A5732</f>
        <v>-370.721794726538</v>
      </c>
      <c r="C5732" s="22" t="n">
        <f aca="false">IF(AND(B5732&gt;=0,B5731&lt;0),1,0)</f>
        <v>0</v>
      </c>
    </row>
    <row r="5733" customFormat="false" ht="12.8" hidden="false" customHeight="false" outlineLevel="0" collapsed="false">
      <c r="A5733" s="24" t="n">
        <f aca="false">A5732-0.01</f>
        <v>42.7099999999858</v>
      </c>
      <c r="B5733" s="21" t="n">
        <f aca="false">1+$F$3*$F$2*(1+$F$4)^A5733-(1+$F$3)^A5733</f>
        <v>-370.182510936287</v>
      </c>
      <c r="C5733" s="22" t="n">
        <f aca="false">IF(AND(B5733&gt;=0,B5732&lt;0),1,0)</f>
        <v>0</v>
      </c>
    </row>
    <row r="5734" customFormat="false" ht="12.8" hidden="false" customHeight="false" outlineLevel="0" collapsed="false">
      <c r="A5734" s="24" t="n">
        <f aca="false">A5733-0.01</f>
        <v>42.6999999999858</v>
      </c>
      <c r="B5734" s="21" t="n">
        <f aca="false">1+$F$3*$F$2*(1+$F$4)^A5734-(1+$F$3)^A5734</f>
        <v>-369.643988223159</v>
      </c>
      <c r="C5734" s="22" t="n">
        <f aca="false">IF(AND(B5734&gt;=0,B5733&lt;0),1,0)</f>
        <v>0</v>
      </c>
    </row>
    <row r="5735" customFormat="false" ht="12.8" hidden="false" customHeight="false" outlineLevel="0" collapsed="false">
      <c r="A5735" s="24" t="n">
        <f aca="false">A5734-0.01</f>
        <v>42.6899999999858</v>
      </c>
      <c r="B5735" s="21" t="n">
        <f aca="false">1+$F$3*$F$2*(1+$F$4)^A5735-(1+$F$3)^A5735</f>
        <v>-369.106225521107</v>
      </c>
      <c r="C5735" s="22" t="n">
        <f aca="false">IF(AND(B5735&gt;=0,B5734&lt;0),1,0)</f>
        <v>0</v>
      </c>
    </row>
    <row r="5736" customFormat="false" ht="12.8" hidden="false" customHeight="false" outlineLevel="0" collapsed="false">
      <c r="A5736" s="24" t="n">
        <f aca="false">A5735-0.01</f>
        <v>42.6799999999858</v>
      </c>
      <c r="B5736" s="21" t="n">
        <f aca="false">1+$F$3*$F$2*(1+$F$4)^A5736-(1+$F$3)^A5736</f>
        <v>-368.569221765573</v>
      </c>
      <c r="C5736" s="22" t="n">
        <f aca="false">IF(AND(B5736&gt;=0,B5735&lt;0),1,0)</f>
        <v>0</v>
      </c>
    </row>
    <row r="5737" customFormat="false" ht="12.8" hidden="false" customHeight="false" outlineLevel="0" collapsed="false">
      <c r="A5737" s="24" t="n">
        <f aca="false">A5736-0.01</f>
        <v>42.6699999999858</v>
      </c>
      <c r="B5737" s="21" t="n">
        <f aca="false">1+$F$3*$F$2*(1+$F$4)^A5737-(1+$F$3)^A5737</f>
        <v>-368.032975893489</v>
      </c>
      <c r="C5737" s="22" t="n">
        <f aca="false">IF(AND(B5737&gt;=0,B5736&lt;0),1,0)</f>
        <v>0</v>
      </c>
    </row>
    <row r="5738" customFormat="false" ht="12.8" hidden="false" customHeight="false" outlineLevel="0" collapsed="false">
      <c r="A5738" s="24" t="n">
        <f aca="false">A5737-0.01</f>
        <v>42.6599999999858</v>
      </c>
      <c r="B5738" s="21" t="n">
        <f aca="false">1+$F$3*$F$2*(1+$F$4)^A5738-(1+$F$3)^A5738</f>
        <v>-367.497486843272</v>
      </c>
      <c r="C5738" s="22" t="n">
        <f aca="false">IF(AND(B5738&gt;=0,B5737&lt;0),1,0)</f>
        <v>0</v>
      </c>
    </row>
    <row r="5739" customFormat="false" ht="12.8" hidden="false" customHeight="false" outlineLevel="0" collapsed="false">
      <c r="A5739" s="24" t="n">
        <f aca="false">A5738-0.01</f>
        <v>42.6499999999858</v>
      </c>
      <c r="B5739" s="21" t="n">
        <f aca="false">1+$F$3*$F$2*(1+$F$4)^A5739-(1+$F$3)^A5739</f>
        <v>-366.962753554823</v>
      </c>
      <c r="C5739" s="22" t="n">
        <f aca="false">IF(AND(B5739&gt;=0,B5738&lt;0),1,0)</f>
        <v>0</v>
      </c>
    </row>
    <row r="5740" customFormat="false" ht="12.8" hidden="false" customHeight="false" outlineLevel="0" collapsed="false">
      <c r="A5740" s="24" t="n">
        <f aca="false">A5739-0.01</f>
        <v>42.6399999999858</v>
      </c>
      <c r="B5740" s="21" t="n">
        <f aca="false">1+$F$3*$F$2*(1+$F$4)^A5740-(1+$F$3)^A5740</f>
        <v>-366.428774969524</v>
      </c>
      <c r="C5740" s="22" t="n">
        <f aca="false">IF(AND(B5740&gt;=0,B5739&lt;0),1,0)</f>
        <v>0</v>
      </c>
    </row>
    <row r="5741" customFormat="false" ht="12.8" hidden="false" customHeight="false" outlineLevel="0" collapsed="false">
      <c r="A5741" s="24" t="n">
        <f aca="false">A5740-0.01</f>
        <v>42.6299999999858</v>
      </c>
      <c r="B5741" s="21" t="n">
        <f aca="false">1+$F$3*$F$2*(1+$F$4)^A5741-(1+$F$3)^A5741</f>
        <v>-365.895550030237</v>
      </c>
      <c r="C5741" s="22" t="n">
        <f aca="false">IF(AND(B5741&gt;=0,B5740&lt;0),1,0)</f>
        <v>0</v>
      </c>
    </row>
    <row r="5742" customFormat="false" ht="12.8" hidden="false" customHeight="false" outlineLevel="0" collapsed="false">
      <c r="A5742" s="24" t="n">
        <f aca="false">A5741-0.01</f>
        <v>42.6199999999859</v>
      </c>
      <c r="B5742" s="21" t="n">
        <f aca="false">1+$F$3*$F$2*(1+$F$4)^A5742-(1+$F$3)^A5742</f>
        <v>-365.363077681302</v>
      </c>
      <c r="C5742" s="22" t="n">
        <f aca="false">IF(AND(B5742&gt;=0,B5741&lt;0),1,0)</f>
        <v>0</v>
      </c>
    </row>
    <row r="5743" customFormat="false" ht="12.8" hidden="false" customHeight="false" outlineLevel="0" collapsed="false">
      <c r="A5743" s="24" t="n">
        <f aca="false">A5742-0.01</f>
        <v>42.6099999999858</v>
      </c>
      <c r="B5743" s="21" t="n">
        <f aca="false">1+$F$3*$F$2*(1+$F$4)^A5743-(1+$F$3)^A5743</f>
        <v>-364.831356868535</v>
      </c>
      <c r="C5743" s="22" t="n">
        <f aca="false">IF(AND(B5743&gt;=0,B5742&lt;0),1,0)</f>
        <v>0</v>
      </c>
    </row>
    <row r="5744" customFormat="false" ht="12.8" hidden="false" customHeight="false" outlineLevel="0" collapsed="false">
      <c r="A5744" s="24" t="n">
        <f aca="false">A5743-0.01</f>
        <v>42.5999999999859</v>
      </c>
      <c r="B5744" s="21" t="n">
        <f aca="false">1+$F$3*$F$2*(1+$F$4)^A5744-(1+$F$3)^A5744</f>
        <v>-364.300386539226</v>
      </c>
      <c r="C5744" s="22" t="n">
        <f aca="false">IF(AND(B5744&gt;=0,B5743&lt;0),1,0)</f>
        <v>0</v>
      </c>
    </row>
    <row r="5745" customFormat="false" ht="12.8" hidden="false" customHeight="false" outlineLevel="0" collapsed="false">
      <c r="A5745" s="24" t="n">
        <f aca="false">A5744-0.01</f>
        <v>42.5899999999858</v>
      </c>
      <c r="B5745" s="21" t="n">
        <f aca="false">1+$F$3*$F$2*(1+$F$4)^A5745-(1+$F$3)^A5745</f>
        <v>-363.770165642133</v>
      </c>
      <c r="C5745" s="22" t="n">
        <f aca="false">IF(AND(B5745&gt;=0,B5744&lt;0),1,0)</f>
        <v>0</v>
      </c>
    </row>
    <row r="5746" customFormat="false" ht="12.8" hidden="false" customHeight="false" outlineLevel="0" collapsed="false">
      <c r="A5746" s="24" t="n">
        <f aca="false">A5745-0.01</f>
        <v>42.5799999999859</v>
      </c>
      <c r="B5746" s="21" t="n">
        <f aca="false">1+$F$3*$F$2*(1+$F$4)^A5746-(1+$F$3)^A5746</f>
        <v>-363.240693127489</v>
      </c>
      <c r="C5746" s="22" t="n">
        <f aca="false">IF(AND(B5746&gt;=0,B5745&lt;0),1,0)</f>
        <v>0</v>
      </c>
    </row>
    <row r="5747" customFormat="false" ht="12.8" hidden="false" customHeight="false" outlineLevel="0" collapsed="false">
      <c r="A5747" s="24" t="n">
        <f aca="false">A5746-0.01</f>
        <v>42.5699999999859</v>
      </c>
      <c r="B5747" s="21" t="n">
        <f aca="false">1+$F$3*$F$2*(1+$F$4)^A5747-(1+$F$3)^A5747</f>
        <v>-362.711967946989</v>
      </c>
      <c r="C5747" s="22" t="n">
        <f aca="false">IF(AND(B5747&gt;=0,B5746&lt;0),1,0)</f>
        <v>0</v>
      </c>
    </row>
    <row r="5748" customFormat="false" ht="12.8" hidden="false" customHeight="false" outlineLevel="0" collapsed="false">
      <c r="A5748" s="24" t="n">
        <f aca="false">A5747-0.01</f>
        <v>42.5599999999859</v>
      </c>
      <c r="B5748" s="21" t="n">
        <f aca="false">1+$F$3*$F$2*(1+$F$4)^A5748-(1+$F$3)^A5748</f>
        <v>-362.183989053797</v>
      </c>
      <c r="C5748" s="22" t="n">
        <f aca="false">IF(AND(B5748&gt;=0,B5747&lt;0),1,0)</f>
        <v>0</v>
      </c>
    </row>
    <row r="5749" customFormat="false" ht="12.8" hidden="false" customHeight="false" outlineLevel="0" collapsed="false">
      <c r="A5749" s="24" t="n">
        <f aca="false">A5748-0.01</f>
        <v>42.5499999999859</v>
      </c>
      <c r="B5749" s="21" t="n">
        <f aca="false">1+$F$3*$F$2*(1+$F$4)^A5749-(1+$F$3)^A5749</f>
        <v>-361.656755402538</v>
      </c>
      <c r="C5749" s="22" t="n">
        <f aca="false">IF(AND(B5749&gt;=0,B5748&lt;0),1,0)</f>
        <v>0</v>
      </c>
    </row>
    <row r="5750" customFormat="false" ht="12.8" hidden="false" customHeight="false" outlineLevel="0" collapsed="false">
      <c r="A5750" s="24" t="n">
        <f aca="false">A5749-0.01</f>
        <v>42.5399999999859</v>
      </c>
      <c r="B5750" s="21" t="n">
        <f aca="false">1+$F$3*$F$2*(1+$F$4)^A5750-(1+$F$3)^A5750</f>
        <v>-361.130265949299</v>
      </c>
      <c r="C5750" s="22" t="n">
        <f aca="false">IF(AND(B5750&gt;=0,B5749&lt;0),1,0)</f>
        <v>0</v>
      </c>
    </row>
    <row r="5751" customFormat="false" ht="12.8" hidden="false" customHeight="false" outlineLevel="0" collapsed="false">
      <c r="A5751" s="24" t="n">
        <f aca="false">A5750-0.01</f>
        <v>42.5299999999859</v>
      </c>
      <c r="B5751" s="21" t="n">
        <f aca="false">1+$F$3*$F$2*(1+$F$4)^A5751-(1+$F$3)^A5751</f>
        <v>-360.604519651628</v>
      </c>
      <c r="C5751" s="22" t="n">
        <f aca="false">IF(AND(B5751&gt;=0,B5750&lt;0),1,0)</f>
        <v>0</v>
      </c>
    </row>
    <row r="5752" customFormat="false" ht="12.8" hidden="false" customHeight="false" outlineLevel="0" collapsed="false">
      <c r="A5752" s="24" t="n">
        <f aca="false">A5751-0.01</f>
        <v>42.5199999999859</v>
      </c>
      <c r="B5752" s="21" t="n">
        <f aca="false">1+$F$3*$F$2*(1+$F$4)^A5752-(1+$F$3)^A5752</f>
        <v>-360.079515468526</v>
      </c>
      <c r="C5752" s="22" t="n">
        <f aca="false">IF(AND(B5752&gt;=0,B5751&lt;0),1,0)</f>
        <v>0</v>
      </c>
    </row>
    <row r="5753" customFormat="false" ht="12.8" hidden="false" customHeight="false" outlineLevel="0" collapsed="false">
      <c r="A5753" s="24" t="n">
        <f aca="false">A5752-0.01</f>
        <v>42.5099999999859</v>
      </c>
      <c r="B5753" s="21" t="n">
        <f aca="false">1+$F$3*$F$2*(1+$F$4)^A5753-(1+$F$3)^A5753</f>
        <v>-359.555252360454</v>
      </c>
      <c r="C5753" s="22" t="n">
        <f aca="false">IF(AND(B5753&gt;=0,B5752&lt;0),1,0)</f>
        <v>0</v>
      </c>
    </row>
    <row r="5754" customFormat="false" ht="12.8" hidden="false" customHeight="false" outlineLevel="0" collapsed="false">
      <c r="A5754" s="24" t="n">
        <f aca="false">A5753-0.01</f>
        <v>42.4999999999859</v>
      </c>
      <c r="B5754" s="21" t="n">
        <f aca="false">1+$F$3*$F$2*(1+$F$4)^A5754-(1+$F$3)^A5754</f>
        <v>-359.031729289322</v>
      </c>
      <c r="C5754" s="22" t="n">
        <f aca="false">IF(AND(B5754&gt;=0,B5753&lt;0),1,0)</f>
        <v>0</v>
      </c>
    </row>
    <row r="5755" customFormat="false" ht="12.8" hidden="false" customHeight="false" outlineLevel="0" collapsed="false">
      <c r="A5755" s="24" t="n">
        <f aca="false">A5754-0.01</f>
        <v>42.4899999999859</v>
      </c>
      <c r="B5755" s="21" t="n">
        <f aca="false">1+$F$3*$F$2*(1+$F$4)^A5755-(1+$F$3)^A5755</f>
        <v>-358.508945218493</v>
      </c>
      <c r="C5755" s="22" t="n">
        <f aca="false">IF(AND(B5755&gt;=0,B5754&lt;0),1,0)</f>
        <v>0</v>
      </c>
    </row>
    <row r="5756" customFormat="false" ht="12.8" hidden="false" customHeight="false" outlineLevel="0" collapsed="false">
      <c r="A5756" s="24" t="n">
        <f aca="false">A5755-0.01</f>
        <v>42.4799999999859</v>
      </c>
      <c r="B5756" s="21" t="n">
        <f aca="false">1+$F$3*$F$2*(1+$F$4)^A5756-(1+$F$3)^A5756</f>
        <v>-357.986899112778</v>
      </c>
      <c r="C5756" s="22" t="n">
        <f aca="false">IF(AND(B5756&gt;=0,B5755&lt;0),1,0)</f>
        <v>0</v>
      </c>
    </row>
    <row r="5757" customFormat="false" ht="12.8" hidden="false" customHeight="false" outlineLevel="0" collapsed="false">
      <c r="A5757" s="24" t="n">
        <f aca="false">A5756-0.01</f>
        <v>42.4699999999859</v>
      </c>
      <c r="B5757" s="21" t="n">
        <f aca="false">1+$F$3*$F$2*(1+$F$4)^A5757-(1+$F$3)^A5757</f>
        <v>-357.465589938437</v>
      </c>
      <c r="C5757" s="22" t="n">
        <f aca="false">IF(AND(B5757&gt;=0,B5756&lt;0),1,0)</f>
        <v>0</v>
      </c>
    </row>
    <row r="5758" customFormat="false" ht="12.8" hidden="false" customHeight="false" outlineLevel="0" collapsed="false">
      <c r="A5758" s="24" t="n">
        <f aca="false">A5757-0.01</f>
        <v>42.4599999999859</v>
      </c>
      <c r="B5758" s="21" t="n">
        <f aca="false">1+$F$3*$F$2*(1+$F$4)^A5758-(1+$F$3)^A5758</f>
        <v>-356.945016663174</v>
      </c>
      <c r="C5758" s="22" t="n">
        <f aca="false">IF(AND(B5758&gt;=0,B5757&lt;0),1,0)</f>
        <v>0</v>
      </c>
    </row>
    <row r="5759" customFormat="false" ht="12.8" hidden="false" customHeight="false" outlineLevel="0" collapsed="false">
      <c r="A5759" s="24" t="n">
        <f aca="false">A5758-0.01</f>
        <v>42.4499999999859</v>
      </c>
      <c r="B5759" s="21" t="n">
        <f aca="false">1+$F$3*$F$2*(1+$F$4)^A5759-(1+$F$3)^A5759</f>
        <v>-356.425178256134</v>
      </c>
      <c r="C5759" s="22" t="n">
        <f aca="false">IF(AND(B5759&gt;=0,B5758&lt;0),1,0)</f>
        <v>0</v>
      </c>
    </row>
    <row r="5760" customFormat="false" ht="12.8" hidden="false" customHeight="false" outlineLevel="0" collapsed="false">
      <c r="A5760" s="24" t="n">
        <f aca="false">A5759-0.01</f>
        <v>42.4399999999859</v>
      </c>
      <c r="B5760" s="21" t="n">
        <f aca="false">1+$F$3*$F$2*(1+$F$4)^A5760-(1+$F$3)^A5760</f>
        <v>-355.906073687905</v>
      </c>
      <c r="C5760" s="22" t="n">
        <f aca="false">IF(AND(B5760&gt;=0,B5759&lt;0),1,0)</f>
        <v>0</v>
      </c>
    </row>
    <row r="5761" customFormat="false" ht="12.8" hidden="false" customHeight="false" outlineLevel="0" collapsed="false">
      <c r="A5761" s="24" t="n">
        <f aca="false">A5760-0.01</f>
        <v>42.4299999999859</v>
      </c>
      <c r="B5761" s="21" t="n">
        <f aca="false">1+$F$3*$F$2*(1+$F$4)^A5761-(1+$F$3)^A5761</f>
        <v>-355.387701930514</v>
      </c>
      <c r="C5761" s="22" t="n">
        <f aca="false">IF(AND(B5761&gt;=0,B5760&lt;0),1,0)</f>
        <v>0</v>
      </c>
    </row>
    <row r="5762" customFormat="false" ht="12.8" hidden="false" customHeight="false" outlineLevel="0" collapsed="false">
      <c r="A5762" s="24" t="n">
        <f aca="false">A5761-0.01</f>
        <v>42.4199999999859</v>
      </c>
      <c r="B5762" s="21" t="n">
        <f aca="false">1+$F$3*$F$2*(1+$F$4)^A5762-(1+$F$3)^A5762</f>
        <v>-354.870061957424</v>
      </c>
      <c r="C5762" s="22" t="n">
        <f aca="false">IF(AND(B5762&gt;=0,B5761&lt;0),1,0)</f>
        <v>0</v>
      </c>
    </row>
    <row r="5763" customFormat="false" ht="12.8" hidden="false" customHeight="false" outlineLevel="0" collapsed="false">
      <c r="A5763" s="24" t="n">
        <f aca="false">A5762-0.01</f>
        <v>42.4099999999859</v>
      </c>
      <c r="B5763" s="21" t="n">
        <f aca="false">1+$F$3*$F$2*(1+$F$4)^A5763-(1+$F$3)^A5763</f>
        <v>-354.353152743533</v>
      </c>
      <c r="C5763" s="22" t="n">
        <f aca="false">IF(AND(B5763&gt;=0,B5762&lt;0),1,0)</f>
        <v>0</v>
      </c>
    </row>
    <row r="5764" customFormat="false" ht="12.8" hidden="false" customHeight="false" outlineLevel="0" collapsed="false">
      <c r="A5764" s="24" t="n">
        <f aca="false">A5763-0.01</f>
        <v>42.3999999999859</v>
      </c>
      <c r="B5764" s="21" t="n">
        <f aca="false">1+$F$3*$F$2*(1+$F$4)^A5764-(1+$F$3)^A5764</f>
        <v>-353.836973265173</v>
      </c>
      <c r="C5764" s="22" t="n">
        <f aca="false">IF(AND(B5764&gt;=0,B5763&lt;0),1,0)</f>
        <v>0</v>
      </c>
    </row>
    <row r="5765" customFormat="false" ht="12.8" hidden="false" customHeight="false" outlineLevel="0" collapsed="false">
      <c r="A5765" s="24" t="n">
        <f aca="false">A5764-0.01</f>
        <v>42.3899999999859</v>
      </c>
      <c r="B5765" s="21" t="n">
        <f aca="false">1+$F$3*$F$2*(1+$F$4)^A5765-(1+$F$3)^A5765</f>
        <v>-353.321522500106</v>
      </c>
      <c r="C5765" s="22" t="n">
        <f aca="false">IF(AND(B5765&gt;=0,B5764&lt;0),1,0)</f>
        <v>0</v>
      </c>
    </row>
    <row r="5766" customFormat="false" ht="12.8" hidden="false" customHeight="false" outlineLevel="0" collapsed="false">
      <c r="A5766" s="24" t="n">
        <f aca="false">A5765-0.01</f>
        <v>42.3799999999859</v>
      </c>
      <c r="B5766" s="21" t="n">
        <f aca="false">1+$F$3*$F$2*(1+$F$4)^A5766-(1+$F$3)^A5766</f>
        <v>-352.806799427522</v>
      </c>
      <c r="C5766" s="22" t="n">
        <f aca="false">IF(AND(B5766&gt;=0,B5765&lt;0),1,0)</f>
        <v>0</v>
      </c>
    </row>
    <row r="5767" customFormat="false" ht="12.8" hidden="false" customHeight="false" outlineLevel="0" collapsed="false">
      <c r="A5767" s="24" t="n">
        <f aca="false">A5766-0.01</f>
        <v>42.3699999999859</v>
      </c>
      <c r="B5767" s="21" t="n">
        <f aca="false">1+$F$3*$F$2*(1+$F$4)^A5767-(1+$F$3)^A5767</f>
        <v>-352.292803028039</v>
      </c>
      <c r="C5767" s="22" t="n">
        <f aca="false">IF(AND(B5767&gt;=0,B5766&lt;0),1,0)</f>
        <v>0</v>
      </c>
    </row>
    <row r="5768" customFormat="false" ht="12.8" hidden="false" customHeight="false" outlineLevel="0" collapsed="false">
      <c r="A5768" s="24" t="n">
        <f aca="false">A5767-0.01</f>
        <v>42.3599999999859</v>
      </c>
      <c r="B5768" s="21" t="n">
        <f aca="false">1+$F$3*$F$2*(1+$F$4)^A5768-(1+$F$3)^A5768</f>
        <v>-351.779532283701</v>
      </c>
      <c r="C5768" s="22" t="n">
        <f aca="false">IF(AND(B5768&gt;=0,B5767&lt;0),1,0)</f>
        <v>0</v>
      </c>
    </row>
    <row r="5769" customFormat="false" ht="12.8" hidden="false" customHeight="false" outlineLevel="0" collapsed="false">
      <c r="A5769" s="24" t="n">
        <f aca="false">A5768-0.01</f>
        <v>42.3499999999859</v>
      </c>
      <c r="B5769" s="21" t="n">
        <f aca="false">1+$F$3*$F$2*(1+$F$4)^A5769-(1+$F$3)^A5769</f>
        <v>-351.266986177973</v>
      </c>
      <c r="C5769" s="22" t="n">
        <f aca="false">IF(AND(B5769&gt;=0,B5768&lt;0),1,0)</f>
        <v>0</v>
      </c>
    </row>
    <row r="5770" customFormat="false" ht="12.8" hidden="false" customHeight="false" outlineLevel="0" collapsed="false">
      <c r="A5770" s="24" t="n">
        <f aca="false">A5769-0.01</f>
        <v>42.3399999999859</v>
      </c>
      <c r="B5770" s="21" t="n">
        <f aca="false">1+$F$3*$F$2*(1+$F$4)^A5770-(1+$F$3)^A5770</f>
        <v>-350.755163695741</v>
      </c>
      <c r="C5770" s="22" t="n">
        <f aca="false">IF(AND(B5770&gt;=0,B5769&lt;0),1,0)</f>
        <v>0</v>
      </c>
    </row>
    <row r="5771" customFormat="false" ht="12.8" hidden="false" customHeight="false" outlineLevel="0" collapsed="false">
      <c r="A5771" s="24" t="n">
        <f aca="false">A5770-0.01</f>
        <v>42.3299999999859</v>
      </c>
      <c r="B5771" s="21" t="n">
        <f aca="false">1+$F$3*$F$2*(1+$F$4)^A5771-(1+$F$3)^A5771</f>
        <v>-350.244063823312</v>
      </c>
      <c r="C5771" s="22" t="n">
        <f aca="false">IF(AND(B5771&gt;=0,B5770&lt;0),1,0)</f>
        <v>0</v>
      </c>
    </row>
    <row r="5772" customFormat="false" ht="12.8" hidden="false" customHeight="false" outlineLevel="0" collapsed="false">
      <c r="A5772" s="24" t="n">
        <f aca="false">A5771-0.01</f>
        <v>42.3199999999859</v>
      </c>
      <c r="B5772" s="21" t="n">
        <f aca="false">1+$F$3*$F$2*(1+$F$4)^A5772-(1+$F$3)^A5772</f>
        <v>-349.733685548408</v>
      </c>
      <c r="C5772" s="22" t="n">
        <f aca="false">IF(AND(B5772&gt;=0,B5771&lt;0),1,0)</f>
        <v>0</v>
      </c>
    </row>
    <row r="5773" customFormat="false" ht="12.8" hidden="false" customHeight="false" outlineLevel="0" collapsed="false">
      <c r="A5773" s="24" t="n">
        <f aca="false">A5772-0.01</f>
        <v>42.3099999999859</v>
      </c>
      <c r="B5773" s="21" t="n">
        <f aca="false">1+$F$3*$F$2*(1+$F$4)^A5773-(1+$F$3)^A5773</f>
        <v>-349.224027860165</v>
      </c>
      <c r="C5773" s="22" t="n">
        <f aca="false">IF(AND(B5773&gt;=0,B5772&lt;0),1,0)</f>
        <v>0</v>
      </c>
    </row>
    <row r="5774" customFormat="false" ht="12.8" hidden="false" customHeight="false" outlineLevel="0" collapsed="false">
      <c r="A5774" s="24" t="n">
        <f aca="false">A5773-0.01</f>
        <v>42.2999999999859</v>
      </c>
      <c r="B5774" s="21" t="n">
        <f aca="false">1+$F$3*$F$2*(1+$F$4)^A5774-(1+$F$3)^A5774</f>
        <v>-348.715089749136</v>
      </c>
      <c r="C5774" s="22" t="n">
        <f aca="false">IF(AND(B5774&gt;=0,B5773&lt;0),1,0)</f>
        <v>0</v>
      </c>
    </row>
    <row r="5775" customFormat="false" ht="12.8" hidden="false" customHeight="false" outlineLevel="0" collapsed="false">
      <c r="A5775" s="24" t="n">
        <f aca="false">A5774-0.01</f>
        <v>42.2899999999859</v>
      </c>
      <c r="B5775" s="21" t="n">
        <f aca="false">1+$F$3*$F$2*(1+$F$4)^A5775-(1+$F$3)^A5775</f>
        <v>-348.206870207281</v>
      </c>
      <c r="C5775" s="22" t="n">
        <f aca="false">IF(AND(B5775&gt;=0,B5774&lt;0),1,0)</f>
        <v>0</v>
      </c>
    </row>
    <row r="5776" customFormat="false" ht="12.8" hidden="false" customHeight="false" outlineLevel="0" collapsed="false">
      <c r="A5776" s="24" t="n">
        <f aca="false">A5775-0.01</f>
        <v>42.2799999999859</v>
      </c>
      <c r="B5776" s="21" t="n">
        <f aca="false">1+$F$3*$F$2*(1+$F$4)^A5776-(1+$F$3)^A5776</f>
        <v>-347.699368227972</v>
      </c>
      <c r="C5776" s="22" t="n">
        <f aca="false">IF(AND(B5776&gt;=0,B5775&lt;0),1,0)</f>
        <v>0</v>
      </c>
    </row>
    <row r="5777" customFormat="false" ht="12.8" hidden="false" customHeight="false" outlineLevel="0" collapsed="false">
      <c r="A5777" s="24" t="n">
        <f aca="false">A5776-0.01</f>
        <v>42.2699999999859</v>
      </c>
      <c r="B5777" s="21" t="n">
        <f aca="false">1+$F$3*$F$2*(1+$F$4)^A5777-(1+$F$3)^A5777</f>
        <v>-347.192582805985</v>
      </c>
      <c r="C5777" s="22" t="n">
        <f aca="false">IF(AND(B5777&gt;=0,B5776&lt;0),1,0)</f>
        <v>0</v>
      </c>
    </row>
    <row r="5778" customFormat="false" ht="12.8" hidden="false" customHeight="false" outlineLevel="0" collapsed="false">
      <c r="A5778" s="24" t="n">
        <f aca="false">A5777-0.01</f>
        <v>42.2599999999859</v>
      </c>
      <c r="B5778" s="21" t="n">
        <f aca="false">1+$F$3*$F$2*(1+$F$4)^A5778-(1+$F$3)^A5778</f>
        <v>-346.686512937504</v>
      </c>
      <c r="C5778" s="22" t="n">
        <f aca="false">IF(AND(B5778&gt;=0,B5777&lt;0),1,0)</f>
        <v>0</v>
      </c>
    </row>
    <row r="5779" customFormat="false" ht="12.8" hidden="false" customHeight="false" outlineLevel="0" collapsed="false">
      <c r="A5779" s="24" t="n">
        <f aca="false">A5778-0.01</f>
        <v>42.2499999999859</v>
      </c>
      <c r="B5779" s="21" t="n">
        <f aca="false">1+$F$3*$F$2*(1+$F$4)^A5779-(1+$F$3)^A5779</f>
        <v>-346.181157620115</v>
      </c>
      <c r="C5779" s="22" t="n">
        <f aca="false">IF(AND(B5779&gt;=0,B5778&lt;0),1,0)</f>
        <v>0</v>
      </c>
    </row>
    <row r="5780" customFormat="false" ht="12.8" hidden="false" customHeight="false" outlineLevel="0" collapsed="false">
      <c r="A5780" s="24" t="n">
        <f aca="false">A5779-0.01</f>
        <v>42.2399999999859</v>
      </c>
      <c r="B5780" s="21" t="n">
        <f aca="false">1+$F$3*$F$2*(1+$F$4)^A5780-(1+$F$3)^A5780</f>
        <v>-345.676515852805</v>
      </c>
      <c r="C5780" s="22" t="n">
        <f aca="false">IF(AND(B5780&gt;=0,B5779&lt;0),1,0)</f>
        <v>0</v>
      </c>
    </row>
    <row r="5781" customFormat="false" ht="12.8" hidden="false" customHeight="false" outlineLevel="0" collapsed="false">
      <c r="A5781" s="24" t="n">
        <f aca="false">A5780-0.01</f>
        <v>42.2299999999859</v>
      </c>
      <c r="B5781" s="21" t="n">
        <f aca="false">1+$F$3*$F$2*(1+$F$4)^A5781-(1+$F$3)^A5781</f>
        <v>-345.172586635961</v>
      </c>
      <c r="C5781" s="22" t="n">
        <f aca="false">IF(AND(B5781&gt;=0,B5780&lt;0),1,0)</f>
        <v>0</v>
      </c>
    </row>
    <row r="5782" customFormat="false" ht="12.8" hidden="false" customHeight="false" outlineLevel="0" collapsed="false">
      <c r="A5782" s="24" t="n">
        <f aca="false">A5781-0.01</f>
        <v>42.2199999999859</v>
      </c>
      <c r="B5782" s="21" t="n">
        <f aca="false">1+$F$3*$F$2*(1+$F$4)^A5782-(1+$F$3)^A5782</f>
        <v>-344.669368971366</v>
      </c>
      <c r="C5782" s="22" t="n">
        <f aca="false">IF(AND(B5782&gt;=0,B5781&lt;0),1,0)</f>
        <v>0</v>
      </c>
    </row>
    <row r="5783" customFormat="false" ht="12.8" hidden="false" customHeight="false" outlineLevel="0" collapsed="false">
      <c r="A5783" s="24" t="n">
        <f aca="false">A5782-0.01</f>
        <v>42.2099999999859</v>
      </c>
      <c r="B5783" s="21" t="n">
        <f aca="false">1+$F$3*$F$2*(1+$F$4)^A5783-(1+$F$3)^A5783</f>
        <v>-344.166861862199</v>
      </c>
      <c r="C5783" s="22" t="n">
        <f aca="false">IF(AND(B5783&gt;=0,B5782&lt;0),1,0)</f>
        <v>0</v>
      </c>
    </row>
    <row r="5784" customFormat="false" ht="12.8" hidden="false" customHeight="false" outlineLevel="0" collapsed="false">
      <c r="A5784" s="24" t="n">
        <f aca="false">A5783-0.01</f>
        <v>42.1999999999859</v>
      </c>
      <c r="B5784" s="21" t="n">
        <f aca="false">1+$F$3*$F$2*(1+$F$4)^A5784-(1+$F$3)^A5784</f>
        <v>-343.665064313034</v>
      </c>
      <c r="C5784" s="22" t="n">
        <f aca="false">IF(AND(B5784&gt;=0,B5783&lt;0),1,0)</f>
        <v>0</v>
      </c>
    </row>
    <row r="5785" customFormat="false" ht="12.8" hidden="false" customHeight="false" outlineLevel="0" collapsed="false">
      <c r="A5785" s="24" t="n">
        <f aca="false">A5784-0.01</f>
        <v>42.1899999999859</v>
      </c>
      <c r="B5785" s="21" t="n">
        <f aca="false">1+$F$3*$F$2*(1+$F$4)^A5785-(1+$F$3)^A5785</f>
        <v>-343.163975329834</v>
      </c>
      <c r="C5785" s="22" t="n">
        <f aca="false">IF(AND(B5785&gt;=0,B5784&lt;0),1,0)</f>
        <v>0</v>
      </c>
    </row>
    <row r="5786" customFormat="false" ht="12.8" hidden="false" customHeight="false" outlineLevel="0" collapsed="false">
      <c r="A5786" s="24" t="n">
        <f aca="false">A5785-0.01</f>
        <v>42.1799999999859</v>
      </c>
      <c r="B5786" s="21" t="n">
        <f aca="false">1+$F$3*$F$2*(1+$F$4)^A5786-(1+$F$3)^A5786</f>
        <v>-342.663593919952</v>
      </c>
      <c r="C5786" s="22" t="n">
        <f aca="false">IF(AND(B5786&gt;=0,B5785&lt;0),1,0)</f>
        <v>0</v>
      </c>
    </row>
    <row r="5787" customFormat="false" ht="12.8" hidden="false" customHeight="false" outlineLevel="0" collapsed="false">
      <c r="A5787" s="24" t="n">
        <f aca="false">A5786-0.01</f>
        <v>42.1699999999859</v>
      </c>
      <c r="B5787" s="21" t="n">
        <f aca="false">1+$F$3*$F$2*(1+$F$4)^A5787-(1+$F$3)^A5787</f>
        <v>-342.16391909213</v>
      </c>
      <c r="C5787" s="22" t="n">
        <f aca="false">IF(AND(B5787&gt;=0,B5786&lt;0),1,0)</f>
        <v>0</v>
      </c>
    </row>
    <row r="5788" customFormat="false" ht="12.8" hidden="false" customHeight="false" outlineLevel="0" collapsed="false">
      <c r="A5788" s="24" t="n">
        <f aca="false">A5787-0.01</f>
        <v>42.1599999999859</v>
      </c>
      <c r="B5788" s="21" t="n">
        <f aca="false">1+$F$3*$F$2*(1+$F$4)^A5788-(1+$F$3)^A5788</f>
        <v>-341.664949856494</v>
      </c>
      <c r="C5788" s="22" t="n">
        <f aca="false">IF(AND(B5788&gt;=0,B5787&lt;0),1,0)</f>
        <v>0</v>
      </c>
    </row>
    <row r="5789" customFormat="false" ht="12.8" hidden="false" customHeight="false" outlineLevel="0" collapsed="false">
      <c r="A5789" s="24" t="n">
        <f aca="false">A5788-0.01</f>
        <v>42.1499999999859</v>
      </c>
      <c r="B5789" s="21" t="n">
        <f aca="false">1+$F$3*$F$2*(1+$F$4)^A5789-(1+$F$3)^A5789</f>
        <v>-341.166685224555</v>
      </c>
      <c r="C5789" s="22" t="n">
        <f aca="false">IF(AND(B5789&gt;=0,B5788&lt;0),1,0)</f>
        <v>0</v>
      </c>
    </row>
    <row r="5790" customFormat="false" ht="12.8" hidden="false" customHeight="false" outlineLevel="0" collapsed="false">
      <c r="A5790" s="24" t="n">
        <f aca="false">A5789-0.01</f>
        <v>42.1399999999859</v>
      </c>
      <c r="B5790" s="21" t="n">
        <f aca="false">1+$F$3*$F$2*(1+$F$4)^A5790-(1+$F$3)^A5790</f>
        <v>-340.669124209205</v>
      </c>
      <c r="C5790" s="22" t="n">
        <f aca="false">IF(AND(B5790&gt;=0,B5789&lt;0),1,0)</f>
        <v>0</v>
      </c>
    </row>
    <row r="5791" customFormat="false" ht="12.8" hidden="false" customHeight="false" outlineLevel="0" collapsed="false">
      <c r="A5791" s="24" t="n">
        <f aca="false">A5790-0.01</f>
        <v>42.1299999999859</v>
      </c>
      <c r="B5791" s="21" t="n">
        <f aca="false">1+$F$3*$F$2*(1+$F$4)^A5791-(1+$F$3)^A5791</f>
        <v>-340.172265824715</v>
      </c>
      <c r="C5791" s="22" t="n">
        <f aca="false">IF(AND(B5791&gt;=0,B5790&lt;0),1,0)</f>
        <v>0</v>
      </c>
    </row>
    <row r="5792" customFormat="false" ht="12.8" hidden="false" customHeight="false" outlineLevel="0" collapsed="false">
      <c r="A5792" s="24" t="n">
        <f aca="false">A5791-0.01</f>
        <v>42.1199999999859</v>
      </c>
      <c r="B5792" s="21" t="n">
        <f aca="false">1+$F$3*$F$2*(1+$F$4)^A5792-(1+$F$3)^A5792</f>
        <v>-339.676109086736</v>
      </c>
      <c r="C5792" s="22" t="n">
        <f aca="false">IF(AND(B5792&gt;=0,B5791&lt;0),1,0)</f>
        <v>0</v>
      </c>
    </row>
    <row r="5793" customFormat="false" ht="12.8" hidden="false" customHeight="false" outlineLevel="0" collapsed="false">
      <c r="A5793" s="24" t="n">
        <f aca="false">A5792-0.01</f>
        <v>42.1099999999859</v>
      </c>
      <c r="B5793" s="21" t="n">
        <f aca="false">1+$F$3*$F$2*(1+$F$4)^A5793-(1+$F$3)^A5793</f>
        <v>-339.180653012294</v>
      </c>
      <c r="C5793" s="22" t="n">
        <f aca="false">IF(AND(B5793&gt;=0,B5792&lt;0),1,0)</f>
        <v>0</v>
      </c>
    </row>
    <row r="5794" customFormat="false" ht="12.8" hidden="false" customHeight="false" outlineLevel="0" collapsed="false">
      <c r="A5794" s="24" t="n">
        <f aca="false">A5793-0.01</f>
        <v>42.099999999986</v>
      </c>
      <c r="B5794" s="21" t="n">
        <f aca="false">1+$F$3*$F$2*(1+$F$4)^A5794-(1+$F$3)^A5794</f>
        <v>-338.685896619788</v>
      </c>
      <c r="C5794" s="22" t="n">
        <f aca="false">IF(AND(B5794&gt;=0,B5793&lt;0),1,0)</f>
        <v>0</v>
      </c>
    </row>
    <row r="5795" customFormat="false" ht="12.8" hidden="false" customHeight="false" outlineLevel="0" collapsed="false">
      <c r="A5795" s="24" t="n">
        <f aca="false">A5794-0.01</f>
        <v>42.0899999999859</v>
      </c>
      <c r="B5795" s="21" t="n">
        <f aca="false">1+$F$3*$F$2*(1+$F$4)^A5795-(1+$F$3)^A5795</f>
        <v>-338.191838928989</v>
      </c>
      <c r="C5795" s="22" t="n">
        <f aca="false">IF(AND(B5795&gt;=0,B5794&lt;0),1,0)</f>
        <v>0</v>
      </c>
    </row>
    <row r="5796" customFormat="false" ht="12.8" hidden="false" customHeight="false" outlineLevel="0" collapsed="false">
      <c r="A5796" s="24" t="n">
        <f aca="false">A5795-0.01</f>
        <v>42.079999999986</v>
      </c>
      <c r="B5796" s="21" t="n">
        <f aca="false">1+$F$3*$F$2*(1+$F$4)^A5796-(1+$F$3)^A5796</f>
        <v>-337.698478961042</v>
      </c>
      <c r="C5796" s="22" t="n">
        <f aca="false">IF(AND(B5796&gt;=0,B5795&lt;0),1,0)</f>
        <v>0</v>
      </c>
    </row>
    <row r="5797" customFormat="false" ht="12.8" hidden="false" customHeight="false" outlineLevel="0" collapsed="false">
      <c r="A5797" s="24" t="n">
        <f aca="false">A5796-0.01</f>
        <v>42.069999999986</v>
      </c>
      <c r="B5797" s="21" t="n">
        <f aca="false">1+$F$3*$F$2*(1+$F$4)^A5797-(1+$F$3)^A5797</f>
        <v>-337.205815738455</v>
      </c>
      <c r="C5797" s="22" t="n">
        <f aca="false">IF(AND(B5797&gt;=0,B5796&lt;0),1,0)</f>
        <v>0</v>
      </c>
    </row>
    <row r="5798" customFormat="false" ht="12.8" hidden="false" customHeight="false" outlineLevel="0" collapsed="false">
      <c r="A5798" s="24" t="n">
        <f aca="false">A5797-0.01</f>
        <v>42.059999999986</v>
      </c>
      <c r="B5798" s="21" t="n">
        <f aca="false">1+$F$3*$F$2*(1+$F$4)^A5798-(1+$F$3)^A5798</f>
        <v>-336.713848285106</v>
      </c>
      <c r="C5798" s="22" t="n">
        <f aca="false">IF(AND(B5798&gt;=0,B5797&lt;0),1,0)</f>
        <v>0</v>
      </c>
    </row>
    <row r="5799" customFormat="false" ht="12.8" hidden="false" customHeight="false" outlineLevel="0" collapsed="false">
      <c r="A5799" s="24" t="n">
        <f aca="false">A5798-0.01</f>
        <v>42.049999999986</v>
      </c>
      <c r="B5799" s="21" t="n">
        <f aca="false">1+$F$3*$F$2*(1+$F$4)^A5799-(1+$F$3)^A5799</f>
        <v>-336.222575626237</v>
      </c>
      <c r="C5799" s="22" t="n">
        <f aca="false">IF(AND(B5799&gt;=0,B5798&lt;0),1,0)</f>
        <v>0</v>
      </c>
    </row>
    <row r="5800" customFormat="false" ht="12.8" hidden="false" customHeight="false" outlineLevel="0" collapsed="false">
      <c r="A5800" s="24" t="n">
        <f aca="false">A5799-0.01</f>
        <v>42.039999999986</v>
      </c>
      <c r="B5800" s="21" t="n">
        <f aca="false">1+$F$3*$F$2*(1+$F$4)^A5800-(1+$F$3)^A5800</f>
        <v>-335.73199678845</v>
      </c>
      <c r="C5800" s="22" t="n">
        <f aca="false">IF(AND(B5800&gt;=0,B5799&lt;0),1,0)</f>
        <v>0</v>
      </c>
    </row>
    <row r="5801" customFormat="false" ht="12.8" hidden="false" customHeight="false" outlineLevel="0" collapsed="false">
      <c r="A5801" s="24" t="n">
        <f aca="false">A5800-0.01</f>
        <v>42.029999999986</v>
      </c>
      <c r="B5801" s="21" t="n">
        <f aca="false">1+$F$3*$F$2*(1+$F$4)^A5801-(1+$F$3)^A5801</f>
        <v>-335.242110799712</v>
      </c>
      <c r="C5801" s="22" t="n">
        <f aca="false">IF(AND(B5801&gt;=0,B5800&lt;0),1,0)</f>
        <v>0</v>
      </c>
    </row>
    <row r="5802" customFormat="false" ht="12.8" hidden="false" customHeight="false" outlineLevel="0" collapsed="false">
      <c r="A5802" s="24" t="n">
        <f aca="false">A5801-0.01</f>
        <v>42.019999999986</v>
      </c>
      <c r="B5802" s="21" t="n">
        <f aca="false">1+$F$3*$F$2*(1+$F$4)^A5802-(1+$F$3)^A5802</f>
        <v>-334.752916689344</v>
      </c>
      <c r="C5802" s="22" t="n">
        <f aca="false">IF(AND(B5802&gt;=0,B5801&lt;0),1,0)</f>
        <v>0</v>
      </c>
    </row>
    <row r="5803" customFormat="false" ht="12.8" hidden="false" customHeight="false" outlineLevel="0" collapsed="false">
      <c r="A5803" s="24" t="n">
        <f aca="false">A5802-0.01</f>
        <v>42.009999999986</v>
      </c>
      <c r="B5803" s="21" t="n">
        <f aca="false">1+$F$3*$F$2*(1+$F$4)^A5803-(1+$F$3)^A5803</f>
        <v>-334.264413488028</v>
      </c>
      <c r="C5803" s="22" t="n">
        <f aca="false">IF(AND(B5803&gt;=0,B5802&lt;0),1,0)</f>
        <v>0</v>
      </c>
    </row>
    <row r="5804" customFormat="false" ht="12.8" hidden="false" customHeight="false" outlineLevel="0" collapsed="false">
      <c r="A5804" s="24" t="n">
        <f aca="false">A5803-0.01</f>
        <v>41.999999999986</v>
      </c>
      <c r="B5804" s="21" t="n">
        <f aca="false">1+$F$3*$F$2*(1+$F$4)^A5804-(1+$F$3)^A5804</f>
        <v>-333.776600227799</v>
      </c>
      <c r="C5804" s="22" t="n">
        <f aca="false">IF(AND(B5804&gt;=0,B5803&lt;0),1,0)</f>
        <v>0</v>
      </c>
    </row>
    <row r="5805" customFormat="false" ht="12.8" hidden="false" customHeight="false" outlineLevel="0" collapsed="false">
      <c r="A5805" s="24" t="n">
        <f aca="false">A5804-0.01</f>
        <v>41.989999999986</v>
      </c>
      <c r="B5805" s="21" t="n">
        <f aca="false">1+$F$3*$F$2*(1+$F$4)^A5805-(1+$F$3)^A5805</f>
        <v>-333.289475942045</v>
      </c>
      <c r="C5805" s="22" t="n">
        <f aca="false">IF(AND(B5805&gt;=0,B5804&lt;0),1,0)</f>
        <v>0</v>
      </c>
    </row>
    <row r="5806" customFormat="false" ht="12.8" hidden="false" customHeight="false" outlineLevel="0" collapsed="false">
      <c r="A5806" s="24" t="n">
        <f aca="false">A5805-0.01</f>
        <v>41.979999999986</v>
      </c>
      <c r="B5806" s="21" t="n">
        <f aca="false">1+$F$3*$F$2*(1+$F$4)^A5806-(1+$F$3)^A5806</f>
        <v>-332.803039665505</v>
      </c>
      <c r="C5806" s="22" t="n">
        <f aca="false">IF(AND(B5806&gt;=0,B5805&lt;0),1,0)</f>
        <v>0</v>
      </c>
    </row>
    <row r="5807" customFormat="false" ht="12.8" hidden="false" customHeight="false" outlineLevel="0" collapsed="false">
      <c r="A5807" s="24" t="n">
        <f aca="false">A5806-0.01</f>
        <v>41.969999999986</v>
      </c>
      <c r="B5807" s="21" t="n">
        <f aca="false">1+$F$3*$F$2*(1+$F$4)^A5807-(1+$F$3)^A5807</f>
        <v>-332.317290434268</v>
      </c>
      <c r="C5807" s="22" t="n">
        <f aca="false">IF(AND(B5807&gt;=0,B5806&lt;0),1,0)</f>
        <v>0</v>
      </c>
    </row>
    <row r="5808" customFormat="false" ht="12.8" hidden="false" customHeight="false" outlineLevel="0" collapsed="false">
      <c r="A5808" s="24" t="n">
        <f aca="false">A5807-0.01</f>
        <v>41.959999999986</v>
      </c>
      <c r="B5808" s="21" t="n">
        <f aca="false">1+$F$3*$F$2*(1+$F$4)^A5808-(1+$F$3)^A5808</f>
        <v>-331.832227285771</v>
      </c>
      <c r="C5808" s="22" t="n">
        <f aca="false">IF(AND(B5808&gt;=0,B5807&lt;0),1,0)</f>
        <v>0</v>
      </c>
    </row>
    <row r="5809" customFormat="false" ht="12.8" hidden="false" customHeight="false" outlineLevel="0" collapsed="false">
      <c r="A5809" s="24" t="n">
        <f aca="false">A5808-0.01</f>
        <v>41.949999999986</v>
      </c>
      <c r="B5809" s="21" t="n">
        <f aca="false">1+$F$3*$F$2*(1+$F$4)^A5809-(1+$F$3)^A5809</f>
        <v>-331.347849258796</v>
      </c>
      <c r="C5809" s="22" t="n">
        <f aca="false">IF(AND(B5809&gt;=0,B5808&lt;0),1,0)</f>
        <v>0</v>
      </c>
    </row>
    <row r="5810" customFormat="false" ht="12.8" hidden="false" customHeight="false" outlineLevel="0" collapsed="false">
      <c r="A5810" s="24" t="n">
        <f aca="false">A5809-0.01</f>
        <v>41.939999999986</v>
      </c>
      <c r="B5810" s="21" t="n">
        <f aca="false">1+$F$3*$F$2*(1+$F$4)^A5810-(1+$F$3)^A5810</f>
        <v>-330.864155393467</v>
      </c>
      <c r="C5810" s="22" t="n">
        <f aca="false">IF(AND(B5810&gt;=0,B5809&lt;0),1,0)</f>
        <v>0</v>
      </c>
    </row>
    <row r="5811" customFormat="false" ht="12.8" hidden="false" customHeight="false" outlineLevel="0" collapsed="false">
      <c r="A5811" s="24" t="n">
        <f aca="false">A5810-0.01</f>
        <v>41.929999999986</v>
      </c>
      <c r="B5811" s="21" t="n">
        <f aca="false">1+$F$3*$F$2*(1+$F$4)^A5811-(1+$F$3)^A5811</f>
        <v>-330.381144731252</v>
      </c>
      <c r="C5811" s="22" t="n">
        <f aca="false">IF(AND(B5811&gt;=0,B5810&lt;0),1,0)</f>
        <v>0</v>
      </c>
    </row>
    <row r="5812" customFormat="false" ht="12.8" hidden="false" customHeight="false" outlineLevel="0" collapsed="false">
      <c r="A5812" s="24" t="n">
        <f aca="false">A5811-0.01</f>
        <v>41.919999999986</v>
      </c>
      <c r="B5812" s="21" t="n">
        <f aca="false">1+$F$3*$F$2*(1+$F$4)^A5812-(1+$F$3)^A5812</f>
        <v>-329.898816314958</v>
      </c>
      <c r="C5812" s="22" t="n">
        <f aca="false">IF(AND(B5812&gt;=0,B5811&lt;0),1,0)</f>
        <v>0</v>
      </c>
    </row>
    <row r="5813" customFormat="false" ht="12.8" hidden="false" customHeight="false" outlineLevel="0" collapsed="false">
      <c r="A5813" s="24" t="n">
        <f aca="false">A5812-0.01</f>
        <v>41.909999999986</v>
      </c>
      <c r="B5813" s="21" t="n">
        <f aca="false">1+$F$3*$F$2*(1+$F$4)^A5813-(1+$F$3)^A5813</f>
        <v>-329.41716918873</v>
      </c>
      <c r="C5813" s="22" t="n">
        <f aca="false">IF(AND(B5813&gt;=0,B5812&lt;0),1,0)</f>
        <v>0</v>
      </c>
    </row>
    <row r="5814" customFormat="false" ht="12.8" hidden="false" customHeight="false" outlineLevel="0" collapsed="false">
      <c r="A5814" s="24" t="n">
        <f aca="false">A5813-0.01</f>
        <v>41.899999999986</v>
      </c>
      <c r="B5814" s="21" t="n">
        <f aca="false">1+$F$3*$F$2*(1+$F$4)^A5814-(1+$F$3)^A5814</f>
        <v>-328.93620239805</v>
      </c>
      <c r="C5814" s="22" t="n">
        <f aca="false">IF(AND(B5814&gt;=0,B5813&lt;0),1,0)</f>
        <v>0</v>
      </c>
    </row>
    <row r="5815" customFormat="false" ht="12.8" hidden="false" customHeight="false" outlineLevel="0" collapsed="false">
      <c r="A5815" s="24" t="n">
        <f aca="false">A5814-0.01</f>
        <v>41.889999999986</v>
      </c>
      <c r="B5815" s="21" t="n">
        <f aca="false">1+$F$3*$F$2*(1+$F$4)^A5815-(1+$F$3)^A5815</f>
        <v>-328.455914989733</v>
      </c>
      <c r="C5815" s="22" t="n">
        <f aca="false">IF(AND(B5815&gt;=0,B5814&lt;0),1,0)</f>
        <v>0</v>
      </c>
    </row>
    <row r="5816" customFormat="false" ht="12.8" hidden="false" customHeight="false" outlineLevel="0" collapsed="false">
      <c r="A5816" s="24" t="n">
        <f aca="false">A5815-0.01</f>
        <v>41.879999999986</v>
      </c>
      <c r="B5816" s="21" t="n">
        <f aca="false">1+$F$3*$F$2*(1+$F$4)^A5816-(1+$F$3)^A5816</f>
        <v>-327.976306011927</v>
      </c>
      <c r="C5816" s="22" t="n">
        <f aca="false">IF(AND(B5816&gt;=0,B5815&lt;0),1,0)</f>
        <v>0</v>
      </c>
    </row>
    <row r="5817" customFormat="false" ht="12.8" hidden="false" customHeight="false" outlineLevel="0" collapsed="false">
      <c r="A5817" s="24" t="n">
        <f aca="false">A5816-0.01</f>
        <v>41.869999999986</v>
      </c>
      <c r="B5817" s="21" t="n">
        <f aca="false">1+$F$3*$F$2*(1+$F$4)^A5817-(1+$F$3)^A5817</f>
        <v>-327.497374514111</v>
      </c>
      <c r="C5817" s="22" t="n">
        <f aca="false">IF(AND(B5817&gt;=0,B5816&lt;0),1,0)</f>
        <v>0</v>
      </c>
    </row>
    <row r="5818" customFormat="false" ht="12.8" hidden="false" customHeight="false" outlineLevel="0" collapsed="false">
      <c r="A5818" s="24" t="n">
        <f aca="false">A5817-0.01</f>
        <v>41.859999999986</v>
      </c>
      <c r="B5818" s="21" t="n">
        <f aca="false">1+$F$3*$F$2*(1+$F$4)^A5818-(1+$F$3)^A5818</f>
        <v>-327.019119547092</v>
      </c>
      <c r="C5818" s="22" t="n">
        <f aca="false">IF(AND(B5818&gt;=0,B5817&lt;0),1,0)</f>
        <v>0</v>
      </c>
    </row>
    <row r="5819" customFormat="false" ht="12.8" hidden="false" customHeight="false" outlineLevel="0" collapsed="false">
      <c r="A5819" s="24" t="n">
        <f aca="false">A5818-0.01</f>
        <v>41.849999999986</v>
      </c>
      <c r="B5819" s="21" t="n">
        <f aca="false">1+$F$3*$F$2*(1+$F$4)^A5819-(1+$F$3)^A5819</f>
        <v>-326.541540163004</v>
      </c>
      <c r="C5819" s="22" t="n">
        <f aca="false">IF(AND(B5819&gt;=0,B5818&lt;0),1,0)</f>
        <v>0</v>
      </c>
    </row>
    <row r="5820" customFormat="false" ht="12.8" hidden="false" customHeight="false" outlineLevel="0" collapsed="false">
      <c r="A5820" s="24" t="n">
        <f aca="false">A5819-0.01</f>
        <v>41.839999999986</v>
      </c>
      <c r="B5820" s="21" t="n">
        <f aca="false">1+$F$3*$F$2*(1+$F$4)^A5820-(1+$F$3)^A5820</f>
        <v>-326.064635415307</v>
      </c>
      <c r="C5820" s="22" t="n">
        <f aca="false">IF(AND(B5820&gt;=0,B5819&lt;0),1,0)</f>
        <v>0</v>
      </c>
    </row>
    <row r="5821" customFormat="false" ht="12.8" hidden="false" customHeight="false" outlineLevel="0" collapsed="false">
      <c r="A5821" s="24" t="n">
        <f aca="false">A5820-0.01</f>
        <v>41.829999999986</v>
      </c>
      <c r="B5821" s="21" t="n">
        <f aca="false">1+$F$3*$F$2*(1+$F$4)^A5821-(1+$F$3)^A5821</f>
        <v>-325.588404358782</v>
      </c>
      <c r="C5821" s="22" t="n">
        <f aca="false">IF(AND(B5821&gt;=0,B5820&lt;0),1,0)</f>
        <v>0</v>
      </c>
    </row>
    <row r="5822" customFormat="false" ht="12.8" hidden="false" customHeight="false" outlineLevel="0" collapsed="false">
      <c r="A5822" s="24" t="n">
        <f aca="false">A5821-0.01</f>
        <v>41.819999999986</v>
      </c>
      <c r="B5822" s="21" t="n">
        <f aca="false">1+$F$3*$F$2*(1+$F$4)^A5822-(1+$F$3)^A5822</f>
        <v>-325.112846049534</v>
      </c>
      <c r="C5822" s="22" t="n">
        <f aca="false">IF(AND(B5822&gt;=0,B5821&lt;0),1,0)</f>
        <v>0</v>
      </c>
    </row>
    <row r="5823" customFormat="false" ht="12.8" hidden="false" customHeight="false" outlineLevel="0" collapsed="false">
      <c r="A5823" s="24" t="n">
        <f aca="false">A5822-0.01</f>
        <v>41.809999999986</v>
      </c>
      <c r="B5823" s="21" t="n">
        <f aca="false">1+$F$3*$F$2*(1+$F$4)^A5823-(1+$F$3)^A5823</f>
        <v>-324.637959544986</v>
      </c>
      <c r="C5823" s="22" t="n">
        <f aca="false">IF(AND(B5823&gt;=0,B5822&lt;0),1,0)</f>
        <v>0</v>
      </c>
    </row>
    <row r="5824" customFormat="false" ht="12.8" hidden="false" customHeight="false" outlineLevel="0" collapsed="false">
      <c r="A5824" s="24" t="n">
        <f aca="false">A5823-0.01</f>
        <v>41.799999999986</v>
      </c>
      <c r="B5824" s="21" t="n">
        <f aca="false">1+$F$3*$F$2*(1+$F$4)^A5824-(1+$F$3)^A5824</f>
        <v>-324.163743903878</v>
      </c>
      <c r="C5824" s="22" t="n">
        <f aca="false">IF(AND(B5824&gt;=0,B5823&lt;0),1,0)</f>
        <v>0</v>
      </c>
    </row>
    <row r="5825" customFormat="false" ht="12.8" hidden="false" customHeight="false" outlineLevel="0" collapsed="false">
      <c r="A5825" s="24" t="n">
        <f aca="false">A5824-0.01</f>
        <v>41.789999999986</v>
      </c>
      <c r="B5825" s="21" t="n">
        <f aca="false">1+$F$3*$F$2*(1+$F$4)^A5825-(1+$F$3)^A5825</f>
        <v>-323.690198186267</v>
      </c>
      <c r="C5825" s="22" t="n">
        <f aca="false">IF(AND(B5825&gt;=0,B5824&lt;0),1,0)</f>
        <v>0</v>
      </c>
    </row>
    <row r="5826" customFormat="false" ht="12.8" hidden="false" customHeight="false" outlineLevel="0" collapsed="false">
      <c r="A5826" s="24" t="n">
        <f aca="false">A5825-0.01</f>
        <v>41.779999999986</v>
      </c>
      <c r="B5826" s="21" t="n">
        <f aca="false">1+$F$3*$F$2*(1+$F$4)^A5826-(1+$F$3)^A5826</f>
        <v>-323.217321453523</v>
      </c>
      <c r="C5826" s="22" t="n">
        <f aca="false">IF(AND(B5826&gt;=0,B5825&lt;0),1,0)</f>
        <v>0</v>
      </c>
    </row>
    <row r="5827" customFormat="false" ht="12.8" hidden="false" customHeight="false" outlineLevel="0" collapsed="false">
      <c r="A5827" s="24" t="n">
        <f aca="false">A5826-0.01</f>
        <v>41.769999999986</v>
      </c>
      <c r="B5827" s="21" t="n">
        <f aca="false">1+$F$3*$F$2*(1+$F$4)^A5827-(1+$F$3)^A5827</f>
        <v>-322.745112768329</v>
      </c>
      <c r="C5827" s="22" t="n">
        <f aca="false">IF(AND(B5827&gt;=0,B5826&lt;0),1,0)</f>
        <v>0</v>
      </c>
    </row>
    <row r="5828" customFormat="false" ht="12.8" hidden="false" customHeight="false" outlineLevel="0" collapsed="false">
      <c r="A5828" s="24" t="n">
        <f aca="false">A5827-0.01</f>
        <v>41.759999999986</v>
      </c>
      <c r="B5828" s="21" t="n">
        <f aca="false">1+$F$3*$F$2*(1+$F$4)^A5828-(1+$F$3)^A5828</f>
        <v>-322.273571194677</v>
      </c>
      <c r="C5828" s="22" t="n">
        <f aca="false">IF(AND(B5828&gt;=0,B5827&lt;0),1,0)</f>
        <v>0</v>
      </c>
    </row>
    <row r="5829" customFormat="false" ht="12.8" hidden="false" customHeight="false" outlineLevel="0" collapsed="false">
      <c r="A5829" s="24" t="n">
        <f aca="false">A5828-0.01</f>
        <v>41.749999999986</v>
      </c>
      <c r="B5829" s="21" t="n">
        <f aca="false">1+$F$3*$F$2*(1+$F$4)^A5829-(1+$F$3)^A5829</f>
        <v>-321.80269579787</v>
      </c>
      <c r="C5829" s="22" t="n">
        <f aca="false">IF(AND(B5829&gt;=0,B5828&lt;0),1,0)</f>
        <v>0</v>
      </c>
    </row>
    <row r="5830" customFormat="false" ht="12.8" hidden="false" customHeight="false" outlineLevel="0" collapsed="false">
      <c r="A5830" s="24" t="n">
        <f aca="false">A5829-0.01</f>
        <v>41.739999999986</v>
      </c>
      <c r="B5830" s="21" t="n">
        <f aca="false">1+$F$3*$F$2*(1+$F$4)^A5830-(1+$F$3)^A5830</f>
        <v>-321.332485644514</v>
      </c>
      <c r="C5830" s="22" t="n">
        <f aca="false">IF(AND(B5830&gt;=0,B5829&lt;0),1,0)</f>
        <v>0</v>
      </c>
    </row>
    <row r="5831" customFormat="false" ht="12.8" hidden="false" customHeight="false" outlineLevel="0" collapsed="false">
      <c r="A5831" s="24" t="n">
        <f aca="false">A5830-0.01</f>
        <v>41.729999999986</v>
      </c>
      <c r="B5831" s="21" t="n">
        <f aca="false">1+$F$3*$F$2*(1+$F$4)^A5831-(1+$F$3)^A5831</f>
        <v>-320.862939802522</v>
      </c>
      <c r="C5831" s="22" t="n">
        <f aca="false">IF(AND(B5831&gt;=0,B5830&lt;0),1,0)</f>
        <v>0</v>
      </c>
    </row>
    <row r="5832" customFormat="false" ht="12.8" hidden="false" customHeight="false" outlineLevel="0" collapsed="false">
      <c r="A5832" s="24" t="n">
        <f aca="false">A5831-0.01</f>
        <v>41.719999999986</v>
      </c>
      <c r="B5832" s="21" t="n">
        <f aca="false">1+$F$3*$F$2*(1+$F$4)^A5832-(1+$F$3)^A5832</f>
        <v>-320.394057341111</v>
      </c>
      <c r="C5832" s="22" t="n">
        <f aca="false">IF(AND(B5832&gt;=0,B5831&lt;0),1,0)</f>
        <v>0</v>
      </c>
    </row>
    <row r="5833" customFormat="false" ht="12.8" hidden="false" customHeight="false" outlineLevel="0" collapsed="false">
      <c r="A5833" s="24" t="n">
        <f aca="false">A5832-0.01</f>
        <v>41.709999999986</v>
      </c>
      <c r="B5833" s="21" t="n">
        <f aca="false">1+$F$3*$F$2*(1+$F$4)^A5833-(1+$F$3)^A5833</f>
        <v>-319.925837330796</v>
      </c>
      <c r="C5833" s="22" t="n">
        <f aca="false">IF(AND(B5833&gt;=0,B5832&lt;0),1,0)</f>
        <v>0</v>
      </c>
    </row>
    <row r="5834" customFormat="false" ht="12.8" hidden="false" customHeight="false" outlineLevel="0" collapsed="false">
      <c r="A5834" s="24" t="n">
        <f aca="false">A5833-0.01</f>
        <v>41.699999999986</v>
      </c>
      <c r="B5834" s="21" t="n">
        <f aca="false">1+$F$3*$F$2*(1+$F$4)^A5834-(1+$F$3)^A5834</f>
        <v>-319.458278843393</v>
      </c>
      <c r="C5834" s="22" t="n">
        <f aca="false">IF(AND(B5834&gt;=0,B5833&lt;0),1,0)</f>
        <v>0</v>
      </c>
    </row>
    <row r="5835" customFormat="false" ht="12.8" hidden="false" customHeight="false" outlineLevel="0" collapsed="false">
      <c r="A5835" s="24" t="n">
        <f aca="false">A5834-0.01</f>
        <v>41.689999999986</v>
      </c>
      <c r="B5835" s="21" t="n">
        <f aca="false">1+$F$3*$F$2*(1+$F$4)^A5835-(1+$F$3)^A5835</f>
        <v>-318.991380952018</v>
      </c>
      <c r="C5835" s="22" t="n">
        <f aca="false">IF(AND(B5835&gt;=0,B5834&lt;0),1,0)</f>
        <v>0</v>
      </c>
    </row>
    <row r="5836" customFormat="false" ht="12.8" hidden="false" customHeight="false" outlineLevel="0" collapsed="false">
      <c r="A5836" s="24" t="n">
        <f aca="false">A5835-0.01</f>
        <v>41.679999999986</v>
      </c>
      <c r="B5836" s="21" t="n">
        <f aca="false">1+$F$3*$F$2*(1+$F$4)^A5836-(1+$F$3)^A5836</f>
        <v>-318.525142731077</v>
      </c>
      <c r="C5836" s="22" t="n">
        <f aca="false">IF(AND(B5836&gt;=0,B5835&lt;0),1,0)</f>
        <v>0</v>
      </c>
    </row>
    <row r="5837" customFormat="false" ht="12.8" hidden="false" customHeight="false" outlineLevel="0" collapsed="false">
      <c r="A5837" s="24" t="n">
        <f aca="false">A5836-0.01</f>
        <v>41.669999999986</v>
      </c>
      <c r="B5837" s="21" t="n">
        <f aca="false">1+$F$3*$F$2*(1+$F$4)^A5837-(1+$F$3)^A5837</f>
        <v>-318.059563256276</v>
      </c>
      <c r="C5837" s="22" t="n">
        <f aca="false">IF(AND(B5837&gt;=0,B5836&lt;0),1,0)</f>
        <v>0</v>
      </c>
    </row>
    <row r="5838" customFormat="false" ht="12.8" hidden="false" customHeight="false" outlineLevel="0" collapsed="false">
      <c r="A5838" s="24" t="n">
        <f aca="false">A5837-0.01</f>
        <v>41.659999999986</v>
      </c>
      <c r="B5838" s="21" t="n">
        <f aca="false">1+$F$3*$F$2*(1+$F$4)^A5838-(1+$F$3)^A5838</f>
        <v>-317.594641604608</v>
      </c>
      <c r="C5838" s="22" t="n">
        <f aca="false">IF(AND(B5838&gt;=0,B5837&lt;0),1,0)</f>
        <v>0</v>
      </c>
    </row>
    <row r="5839" customFormat="false" ht="12.8" hidden="false" customHeight="false" outlineLevel="0" collapsed="false">
      <c r="A5839" s="24" t="n">
        <f aca="false">A5838-0.01</f>
        <v>41.649999999986</v>
      </c>
      <c r="B5839" s="21" t="n">
        <f aca="false">1+$F$3*$F$2*(1+$F$4)^A5839-(1+$F$3)^A5839</f>
        <v>-317.13037685436</v>
      </c>
      <c r="C5839" s="22" t="n">
        <f aca="false">IF(AND(B5839&gt;=0,B5838&lt;0),1,0)</f>
        <v>0</v>
      </c>
    </row>
    <row r="5840" customFormat="false" ht="12.8" hidden="false" customHeight="false" outlineLevel="0" collapsed="false">
      <c r="A5840" s="24" t="n">
        <f aca="false">A5839-0.01</f>
        <v>41.639999999986</v>
      </c>
      <c r="B5840" s="21" t="n">
        <f aca="false">1+$F$3*$F$2*(1+$F$4)^A5840-(1+$F$3)^A5840</f>
        <v>-316.666768085106</v>
      </c>
      <c r="C5840" s="22" t="n">
        <f aca="false">IF(AND(B5840&gt;=0,B5839&lt;0),1,0)</f>
        <v>0</v>
      </c>
    </row>
    <row r="5841" customFormat="false" ht="12.8" hidden="false" customHeight="false" outlineLevel="0" collapsed="false">
      <c r="A5841" s="24" t="n">
        <f aca="false">A5840-0.01</f>
        <v>41.629999999986</v>
      </c>
      <c r="B5841" s="21" t="n">
        <f aca="false">1+$F$3*$F$2*(1+$F$4)^A5841-(1+$F$3)^A5841</f>
        <v>-316.203814377705</v>
      </c>
      <c r="C5841" s="22" t="n">
        <f aca="false">IF(AND(B5841&gt;=0,B5840&lt;0),1,0)</f>
        <v>0</v>
      </c>
    </row>
    <row r="5842" customFormat="false" ht="12.8" hidden="false" customHeight="false" outlineLevel="0" collapsed="false">
      <c r="A5842" s="24" t="n">
        <f aca="false">A5841-0.01</f>
        <v>41.619999999986</v>
      </c>
      <c r="B5842" s="21" t="n">
        <f aca="false">1+$F$3*$F$2*(1+$F$4)^A5842-(1+$F$3)^A5842</f>
        <v>-315.741514814305</v>
      </c>
      <c r="C5842" s="22" t="n">
        <f aca="false">IF(AND(B5842&gt;=0,B5841&lt;0),1,0)</f>
        <v>0</v>
      </c>
    </row>
    <row r="5843" customFormat="false" ht="12.8" hidden="false" customHeight="false" outlineLevel="0" collapsed="false">
      <c r="A5843" s="24" t="n">
        <f aca="false">A5842-0.01</f>
        <v>41.609999999986</v>
      </c>
      <c r="B5843" s="21" t="n">
        <f aca="false">1+$F$3*$F$2*(1+$F$4)^A5843-(1+$F$3)^A5843</f>
        <v>-315.279868478332</v>
      </c>
      <c r="C5843" s="22" t="n">
        <f aca="false">IF(AND(B5843&gt;=0,B5842&lt;0),1,0)</f>
        <v>0</v>
      </c>
    </row>
    <row r="5844" customFormat="false" ht="12.8" hidden="false" customHeight="false" outlineLevel="0" collapsed="false">
      <c r="A5844" s="24" t="n">
        <f aca="false">A5843-0.01</f>
        <v>41.5999999999861</v>
      </c>
      <c r="B5844" s="21" t="n">
        <f aca="false">1+$F$3*$F$2*(1+$F$4)^A5844-(1+$F$3)^A5844</f>
        <v>-314.818874454498</v>
      </c>
      <c r="C5844" s="22" t="n">
        <f aca="false">IF(AND(B5844&gt;=0,B5843&lt;0),1,0)</f>
        <v>0</v>
      </c>
    </row>
    <row r="5845" customFormat="false" ht="12.8" hidden="false" customHeight="false" outlineLevel="0" collapsed="false">
      <c r="A5845" s="24" t="n">
        <f aca="false">A5844-0.01</f>
        <v>41.589999999986</v>
      </c>
      <c r="B5845" s="21" t="n">
        <f aca="false">1+$F$3*$F$2*(1+$F$4)^A5845-(1+$F$3)^A5845</f>
        <v>-314.358531828791</v>
      </c>
      <c r="C5845" s="22" t="n">
        <f aca="false">IF(AND(B5845&gt;=0,B5844&lt;0),1,0)</f>
        <v>0</v>
      </c>
    </row>
    <row r="5846" customFormat="false" ht="12.8" hidden="false" customHeight="false" outlineLevel="0" collapsed="false">
      <c r="A5846" s="24" t="n">
        <f aca="false">A5845-0.01</f>
        <v>41.5799999999861</v>
      </c>
      <c r="B5846" s="21" t="n">
        <f aca="false">1+$F$3*$F$2*(1+$F$4)^A5846-(1+$F$3)^A5846</f>
        <v>-313.898839688479</v>
      </c>
      <c r="C5846" s="22" t="n">
        <f aca="false">IF(AND(B5846&gt;=0,B5845&lt;0),1,0)</f>
        <v>0</v>
      </c>
    </row>
    <row r="5847" customFormat="false" ht="12.8" hidden="false" customHeight="false" outlineLevel="0" collapsed="false">
      <c r="A5847" s="24" t="n">
        <f aca="false">A5846-0.01</f>
        <v>41.5699999999861</v>
      </c>
      <c r="B5847" s="21" t="n">
        <f aca="false">1+$F$3*$F$2*(1+$F$4)^A5847-(1+$F$3)^A5847</f>
        <v>-313.439797122104</v>
      </c>
      <c r="C5847" s="22" t="n">
        <f aca="false">IF(AND(B5847&gt;=0,B5846&lt;0),1,0)</f>
        <v>0</v>
      </c>
    </row>
    <row r="5848" customFormat="false" ht="12.8" hidden="false" customHeight="false" outlineLevel="0" collapsed="false">
      <c r="A5848" s="24" t="n">
        <f aca="false">A5847-0.01</f>
        <v>41.5599999999861</v>
      </c>
      <c r="B5848" s="21" t="n">
        <f aca="false">1+$F$3*$F$2*(1+$F$4)^A5848-(1+$F$3)^A5848</f>
        <v>-312.981403219485</v>
      </c>
      <c r="C5848" s="22" t="n">
        <f aca="false">IF(AND(B5848&gt;=0,B5847&lt;0),1,0)</f>
        <v>0</v>
      </c>
    </row>
    <row r="5849" customFormat="false" ht="12.8" hidden="false" customHeight="false" outlineLevel="0" collapsed="false">
      <c r="A5849" s="24" t="n">
        <f aca="false">A5848-0.01</f>
        <v>41.5499999999861</v>
      </c>
      <c r="B5849" s="21" t="n">
        <f aca="false">1+$F$3*$F$2*(1+$F$4)^A5849-(1+$F$3)^A5849</f>
        <v>-312.523657071709</v>
      </c>
      <c r="C5849" s="22" t="n">
        <f aca="false">IF(AND(B5849&gt;=0,B5848&lt;0),1,0)</f>
        <v>0</v>
      </c>
    </row>
    <row r="5850" customFormat="false" ht="12.8" hidden="false" customHeight="false" outlineLevel="0" collapsed="false">
      <c r="A5850" s="24" t="n">
        <f aca="false">A5849-0.01</f>
        <v>41.5399999999861</v>
      </c>
      <c r="B5850" s="21" t="n">
        <f aca="false">1+$F$3*$F$2*(1+$F$4)^A5850-(1+$F$3)^A5850</f>
        <v>-312.066557771139</v>
      </c>
      <c r="C5850" s="22" t="n">
        <f aca="false">IF(AND(B5850&gt;=0,B5849&lt;0),1,0)</f>
        <v>0</v>
      </c>
    </row>
    <row r="5851" customFormat="false" ht="12.8" hidden="false" customHeight="false" outlineLevel="0" collapsed="false">
      <c r="A5851" s="24" t="n">
        <f aca="false">A5850-0.01</f>
        <v>41.5299999999861</v>
      </c>
      <c r="B5851" s="21" t="n">
        <f aca="false">1+$F$3*$F$2*(1+$F$4)^A5851-(1+$F$3)^A5851</f>
        <v>-311.610104411401</v>
      </c>
      <c r="C5851" s="22" t="n">
        <f aca="false">IF(AND(B5851&gt;=0,B5850&lt;0),1,0)</f>
        <v>0</v>
      </c>
    </row>
    <row r="5852" customFormat="false" ht="12.8" hidden="false" customHeight="false" outlineLevel="0" collapsed="false">
      <c r="A5852" s="24" t="n">
        <f aca="false">A5851-0.01</f>
        <v>41.5199999999861</v>
      </c>
      <c r="B5852" s="21" t="n">
        <f aca="false">1+$F$3*$F$2*(1+$F$4)^A5852-(1+$F$3)^A5852</f>
        <v>-311.154296087393</v>
      </c>
      <c r="C5852" s="22" t="n">
        <f aca="false">IF(AND(B5852&gt;=0,B5851&lt;0),1,0)</f>
        <v>0</v>
      </c>
    </row>
    <row r="5853" customFormat="false" ht="12.8" hidden="false" customHeight="false" outlineLevel="0" collapsed="false">
      <c r="A5853" s="24" t="n">
        <f aca="false">A5852-0.01</f>
        <v>41.5099999999861</v>
      </c>
      <c r="B5853" s="21" t="n">
        <f aca="false">1+$F$3*$F$2*(1+$F$4)^A5853-(1+$F$3)^A5853</f>
        <v>-310.699131895275</v>
      </c>
      <c r="C5853" s="22" t="n">
        <f aca="false">IF(AND(B5853&gt;=0,B5852&lt;0),1,0)</f>
        <v>0</v>
      </c>
    </row>
    <row r="5854" customFormat="false" ht="12.8" hidden="false" customHeight="false" outlineLevel="0" collapsed="false">
      <c r="A5854" s="24" t="n">
        <f aca="false">A5853-0.01</f>
        <v>41.4999999999861</v>
      </c>
      <c r="B5854" s="21" t="n">
        <f aca="false">1+$F$3*$F$2*(1+$F$4)^A5854-(1+$F$3)^A5854</f>
        <v>-310.244610932473</v>
      </c>
      <c r="C5854" s="22" t="n">
        <f aca="false">IF(AND(B5854&gt;=0,B5853&lt;0),1,0)</f>
        <v>0</v>
      </c>
    </row>
    <row r="5855" customFormat="false" ht="12.8" hidden="false" customHeight="false" outlineLevel="0" collapsed="false">
      <c r="A5855" s="24" t="n">
        <f aca="false">A5854-0.01</f>
        <v>41.4899999999861</v>
      </c>
      <c r="B5855" s="21" t="n">
        <f aca="false">1+$F$3*$F$2*(1+$F$4)^A5855-(1+$F$3)^A5855</f>
        <v>-309.790732297672</v>
      </c>
      <c r="C5855" s="22" t="n">
        <f aca="false">IF(AND(B5855&gt;=0,B5854&lt;0),1,0)</f>
        <v>0</v>
      </c>
    </row>
    <row r="5856" customFormat="false" ht="12.8" hidden="false" customHeight="false" outlineLevel="0" collapsed="false">
      <c r="A5856" s="24" t="n">
        <f aca="false">A5855-0.01</f>
        <v>41.4799999999861</v>
      </c>
      <c r="B5856" s="21" t="n">
        <f aca="false">1+$F$3*$F$2*(1+$F$4)^A5856-(1+$F$3)^A5856</f>
        <v>-309.337495090819</v>
      </c>
      <c r="C5856" s="22" t="n">
        <f aca="false">IF(AND(B5856&gt;=0,B5855&lt;0),1,0)</f>
        <v>0</v>
      </c>
    </row>
    <row r="5857" customFormat="false" ht="12.8" hidden="false" customHeight="false" outlineLevel="0" collapsed="false">
      <c r="A5857" s="24" t="n">
        <f aca="false">A5856-0.01</f>
        <v>41.4699999999861</v>
      </c>
      <c r="B5857" s="21" t="n">
        <f aca="false">1+$F$3*$F$2*(1+$F$4)^A5857-(1+$F$3)^A5857</f>
        <v>-308.884898413119</v>
      </c>
      <c r="C5857" s="22" t="n">
        <f aca="false">IF(AND(B5857&gt;=0,B5856&lt;0),1,0)</f>
        <v>0</v>
      </c>
    </row>
    <row r="5858" customFormat="false" ht="12.8" hidden="false" customHeight="false" outlineLevel="0" collapsed="false">
      <c r="A5858" s="24" t="n">
        <f aca="false">A5857-0.01</f>
        <v>41.4599999999861</v>
      </c>
      <c r="B5858" s="21" t="n">
        <f aca="false">1+$F$3*$F$2*(1+$F$4)^A5858-(1+$F$3)^A5858</f>
        <v>-308.432941367033</v>
      </c>
      <c r="C5858" s="22" t="n">
        <f aca="false">IF(AND(B5858&gt;=0,B5857&lt;0),1,0)</f>
        <v>0</v>
      </c>
    </row>
    <row r="5859" customFormat="false" ht="12.8" hidden="false" customHeight="false" outlineLevel="0" collapsed="false">
      <c r="A5859" s="24" t="n">
        <f aca="false">A5858-0.01</f>
        <v>41.4499999999861</v>
      </c>
      <c r="B5859" s="21" t="n">
        <f aca="false">1+$F$3*$F$2*(1+$F$4)^A5859-(1+$F$3)^A5859</f>
        <v>-307.981623056277</v>
      </c>
      <c r="C5859" s="22" t="n">
        <f aca="false">IF(AND(B5859&gt;=0,B5858&lt;0),1,0)</f>
        <v>0</v>
      </c>
    </row>
    <row r="5860" customFormat="false" ht="12.8" hidden="false" customHeight="false" outlineLevel="0" collapsed="false">
      <c r="A5860" s="24" t="n">
        <f aca="false">A5859-0.01</f>
        <v>41.4399999999861</v>
      </c>
      <c r="B5860" s="21" t="n">
        <f aca="false">1+$F$3*$F$2*(1+$F$4)^A5860-(1+$F$3)^A5860</f>
        <v>-307.530942585819</v>
      </c>
      <c r="C5860" s="22" t="n">
        <f aca="false">IF(AND(B5860&gt;=0,B5859&lt;0),1,0)</f>
        <v>0</v>
      </c>
    </row>
    <row r="5861" customFormat="false" ht="12.8" hidden="false" customHeight="false" outlineLevel="0" collapsed="false">
      <c r="A5861" s="24" t="n">
        <f aca="false">A5860-0.01</f>
        <v>41.4299999999861</v>
      </c>
      <c r="B5861" s="21" t="n">
        <f aca="false">1+$F$3*$F$2*(1+$F$4)^A5861-(1+$F$3)^A5861</f>
        <v>-307.080899061879</v>
      </c>
      <c r="C5861" s="22" t="n">
        <f aca="false">IF(AND(B5861&gt;=0,B5860&lt;0),1,0)</f>
        <v>0</v>
      </c>
    </row>
    <row r="5862" customFormat="false" ht="12.8" hidden="false" customHeight="false" outlineLevel="0" collapsed="false">
      <c r="A5862" s="24" t="n">
        <f aca="false">A5861-0.01</f>
        <v>41.4199999999861</v>
      </c>
      <c r="B5862" s="21" t="n">
        <f aca="false">1+$F$3*$F$2*(1+$F$4)^A5862-(1+$F$3)^A5862</f>
        <v>-306.631491591927</v>
      </c>
      <c r="C5862" s="22" t="n">
        <f aca="false">IF(AND(B5862&gt;=0,B5861&lt;0),1,0)</f>
        <v>0</v>
      </c>
    </row>
    <row r="5863" customFormat="false" ht="12.8" hidden="false" customHeight="false" outlineLevel="0" collapsed="false">
      <c r="A5863" s="24" t="n">
        <f aca="false">A5862-0.01</f>
        <v>41.4099999999861</v>
      </c>
      <c r="B5863" s="21" t="n">
        <f aca="false">1+$F$3*$F$2*(1+$F$4)^A5863-(1+$F$3)^A5863</f>
        <v>-306.182719284679</v>
      </c>
      <c r="C5863" s="22" t="n">
        <f aca="false">IF(AND(B5863&gt;=0,B5862&lt;0),1,0)</f>
        <v>0</v>
      </c>
    </row>
    <row r="5864" customFormat="false" ht="12.8" hidden="false" customHeight="false" outlineLevel="0" collapsed="false">
      <c r="A5864" s="24" t="n">
        <f aca="false">A5863-0.01</f>
        <v>41.3999999999861</v>
      </c>
      <c r="B5864" s="21" t="n">
        <f aca="false">1+$F$3*$F$2*(1+$F$4)^A5864-(1+$F$3)^A5864</f>
        <v>-305.734581250099</v>
      </c>
      <c r="C5864" s="22" t="n">
        <f aca="false">IF(AND(B5864&gt;=0,B5863&lt;0),1,0)</f>
        <v>0</v>
      </c>
    </row>
    <row r="5865" customFormat="false" ht="12.8" hidden="false" customHeight="false" outlineLevel="0" collapsed="false">
      <c r="A5865" s="24" t="n">
        <f aca="false">A5864-0.01</f>
        <v>41.3899999999861</v>
      </c>
      <c r="B5865" s="21" t="n">
        <f aca="false">1+$F$3*$F$2*(1+$F$4)^A5865-(1+$F$3)^A5865</f>
        <v>-305.287076599394</v>
      </c>
      <c r="C5865" s="22" t="n">
        <f aca="false">IF(AND(B5865&gt;=0,B5864&lt;0),1,0)</f>
        <v>0</v>
      </c>
    </row>
    <row r="5866" customFormat="false" ht="12.8" hidden="false" customHeight="false" outlineLevel="0" collapsed="false">
      <c r="A5866" s="24" t="n">
        <f aca="false">A5865-0.01</f>
        <v>41.3799999999861</v>
      </c>
      <c r="B5866" s="21" t="n">
        <f aca="false">1+$F$3*$F$2*(1+$F$4)^A5866-(1+$F$3)^A5866</f>
        <v>-304.840204445014</v>
      </c>
      <c r="C5866" s="22" t="n">
        <f aca="false">IF(AND(B5866&gt;=0,B5865&lt;0),1,0)</f>
        <v>0</v>
      </c>
    </row>
    <row r="5867" customFormat="false" ht="12.8" hidden="false" customHeight="false" outlineLevel="0" collapsed="false">
      <c r="A5867" s="24" t="n">
        <f aca="false">A5866-0.01</f>
        <v>41.3699999999861</v>
      </c>
      <c r="B5867" s="21" t="n">
        <f aca="false">1+$F$3*$F$2*(1+$F$4)^A5867-(1+$F$3)^A5867</f>
        <v>-304.393963900649</v>
      </c>
      <c r="C5867" s="22" t="n">
        <f aca="false">IF(AND(B5867&gt;=0,B5866&lt;0),1,0)</f>
        <v>0</v>
      </c>
    </row>
    <row r="5868" customFormat="false" ht="12.8" hidden="false" customHeight="false" outlineLevel="0" collapsed="false">
      <c r="A5868" s="24" t="n">
        <f aca="false">A5867-0.01</f>
        <v>41.3599999999861</v>
      </c>
      <c r="B5868" s="21" t="n">
        <f aca="false">1+$F$3*$F$2*(1+$F$4)^A5868-(1+$F$3)^A5868</f>
        <v>-303.948354081228</v>
      </c>
      <c r="C5868" s="22" t="n">
        <f aca="false">IF(AND(B5868&gt;=0,B5867&lt;0),1,0)</f>
        <v>0</v>
      </c>
    </row>
    <row r="5869" customFormat="false" ht="12.8" hidden="false" customHeight="false" outlineLevel="0" collapsed="false">
      <c r="A5869" s="24" t="n">
        <f aca="false">A5868-0.01</f>
        <v>41.3499999999861</v>
      </c>
      <c r="B5869" s="21" t="n">
        <f aca="false">1+$F$3*$F$2*(1+$F$4)^A5869-(1+$F$3)^A5869</f>
        <v>-303.503374102919</v>
      </c>
      <c r="C5869" s="22" t="n">
        <f aca="false">IF(AND(B5869&gt;=0,B5868&lt;0),1,0)</f>
        <v>0</v>
      </c>
    </row>
    <row r="5870" customFormat="false" ht="12.8" hidden="false" customHeight="false" outlineLevel="0" collapsed="false">
      <c r="A5870" s="24" t="n">
        <f aca="false">A5869-0.01</f>
        <v>41.3399999999861</v>
      </c>
      <c r="B5870" s="21" t="n">
        <f aca="false">1+$F$3*$F$2*(1+$F$4)^A5870-(1+$F$3)^A5870</f>
        <v>-303.059023083124</v>
      </c>
      <c r="C5870" s="22" t="n">
        <f aca="false">IF(AND(B5870&gt;=0,B5869&lt;0),1,0)</f>
        <v>0</v>
      </c>
    </row>
    <row r="5871" customFormat="false" ht="12.8" hidden="false" customHeight="false" outlineLevel="0" collapsed="false">
      <c r="A5871" s="24" t="n">
        <f aca="false">A5870-0.01</f>
        <v>41.3299999999861</v>
      </c>
      <c r="B5871" s="21" t="n">
        <f aca="false">1+$F$3*$F$2*(1+$F$4)^A5871-(1+$F$3)^A5871</f>
        <v>-302.615300140478</v>
      </c>
      <c r="C5871" s="22" t="n">
        <f aca="false">IF(AND(B5871&gt;=0,B5870&lt;0),1,0)</f>
        <v>0</v>
      </c>
    </row>
    <row r="5872" customFormat="false" ht="12.8" hidden="false" customHeight="false" outlineLevel="0" collapsed="false">
      <c r="A5872" s="24" t="n">
        <f aca="false">A5871-0.01</f>
        <v>41.3199999999861</v>
      </c>
      <c r="B5872" s="21" t="n">
        <f aca="false">1+$F$3*$F$2*(1+$F$4)^A5872-(1+$F$3)^A5872</f>
        <v>-302.172204394851</v>
      </c>
      <c r="C5872" s="22" t="n">
        <f aca="false">IF(AND(B5872&gt;=0,B5871&lt;0),1,0)</f>
        <v>0</v>
      </c>
    </row>
    <row r="5873" customFormat="false" ht="12.8" hidden="false" customHeight="false" outlineLevel="0" collapsed="false">
      <c r="A5873" s="24" t="n">
        <f aca="false">A5872-0.01</f>
        <v>41.3099999999861</v>
      </c>
      <c r="B5873" s="21" t="n">
        <f aca="false">1+$F$3*$F$2*(1+$F$4)^A5873-(1+$F$3)^A5873</f>
        <v>-301.72973496734</v>
      </c>
      <c r="C5873" s="22" t="n">
        <f aca="false">IF(AND(B5873&gt;=0,B5872&lt;0),1,0)</f>
        <v>0</v>
      </c>
    </row>
    <row r="5874" customFormat="false" ht="12.8" hidden="false" customHeight="false" outlineLevel="0" collapsed="false">
      <c r="A5874" s="24" t="n">
        <f aca="false">A5873-0.01</f>
        <v>41.2999999999861</v>
      </c>
      <c r="B5874" s="21" t="n">
        <f aca="false">1+$F$3*$F$2*(1+$F$4)^A5874-(1+$F$3)^A5874</f>
        <v>-301.287890980273</v>
      </c>
      <c r="C5874" s="22" t="n">
        <f aca="false">IF(AND(B5874&gt;=0,B5873&lt;0),1,0)</f>
        <v>0</v>
      </c>
    </row>
    <row r="5875" customFormat="false" ht="12.8" hidden="false" customHeight="false" outlineLevel="0" collapsed="false">
      <c r="A5875" s="24" t="n">
        <f aca="false">A5874-0.01</f>
        <v>41.2899999999861</v>
      </c>
      <c r="B5875" s="21" t="n">
        <f aca="false">1+$F$3*$F$2*(1+$F$4)^A5875-(1+$F$3)^A5875</f>
        <v>-300.846671557204</v>
      </c>
      <c r="C5875" s="22" t="n">
        <f aca="false">IF(AND(B5875&gt;=0,B5874&lt;0),1,0)</f>
        <v>0</v>
      </c>
    </row>
    <row r="5876" customFormat="false" ht="12.8" hidden="false" customHeight="false" outlineLevel="0" collapsed="false">
      <c r="A5876" s="24" t="n">
        <f aca="false">A5875-0.01</f>
        <v>41.2799999999861</v>
      </c>
      <c r="B5876" s="21" t="n">
        <f aca="false">1+$F$3*$F$2*(1+$F$4)^A5876-(1+$F$3)^A5876</f>
        <v>-300.406075822913</v>
      </c>
      <c r="C5876" s="22" t="n">
        <f aca="false">IF(AND(B5876&gt;=0,B5875&lt;0),1,0)</f>
        <v>0</v>
      </c>
    </row>
    <row r="5877" customFormat="false" ht="12.8" hidden="false" customHeight="false" outlineLevel="0" collapsed="false">
      <c r="A5877" s="24" t="n">
        <f aca="false">A5876-0.01</f>
        <v>41.2699999999861</v>
      </c>
      <c r="B5877" s="21" t="n">
        <f aca="false">1+$F$3*$F$2*(1+$F$4)^A5877-(1+$F$3)^A5877</f>
        <v>-299.966102903402</v>
      </c>
      <c r="C5877" s="22" t="n">
        <f aca="false">IF(AND(B5877&gt;=0,B5876&lt;0),1,0)</f>
        <v>0</v>
      </c>
    </row>
    <row r="5878" customFormat="false" ht="12.8" hidden="false" customHeight="false" outlineLevel="0" collapsed="false">
      <c r="A5878" s="24" t="n">
        <f aca="false">A5877-0.01</f>
        <v>41.2599999999861</v>
      </c>
      <c r="B5878" s="21" t="n">
        <f aca="false">1+$F$3*$F$2*(1+$F$4)^A5878-(1+$F$3)^A5878</f>
        <v>-299.526751925897</v>
      </c>
      <c r="C5878" s="22" t="n">
        <f aca="false">IF(AND(B5878&gt;=0,B5877&lt;0),1,0)</f>
        <v>0</v>
      </c>
    </row>
    <row r="5879" customFormat="false" ht="12.8" hidden="false" customHeight="false" outlineLevel="0" collapsed="false">
      <c r="A5879" s="24" t="n">
        <f aca="false">A5878-0.01</f>
        <v>41.2499999999861</v>
      </c>
      <c r="B5879" s="21" t="n">
        <f aca="false">1+$F$3*$F$2*(1+$F$4)^A5879-(1+$F$3)^A5879</f>
        <v>-299.088022018842</v>
      </c>
      <c r="C5879" s="22" t="n">
        <f aca="false">IF(AND(B5879&gt;=0,B5878&lt;0),1,0)</f>
        <v>0</v>
      </c>
    </row>
    <row r="5880" customFormat="false" ht="12.8" hidden="false" customHeight="false" outlineLevel="0" collapsed="false">
      <c r="A5880" s="24" t="n">
        <f aca="false">A5879-0.01</f>
        <v>41.2399999999861</v>
      </c>
      <c r="B5880" s="21" t="n">
        <f aca="false">1+$F$3*$F$2*(1+$F$4)^A5880-(1+$F$3)^A5880</f>
        <v>-298.6499123119</v>
      </c>
      <c r="C5880" s="22" t="n">
        <f aca="false">IF(AND(B5880&gt;=0,B5879&lt;0),1,0)</f>
        <v>0</v>
      </c>
    </row>
    <row r="5881" customFormat="false" ht="12.8" hidden="false" customHeight="false" outlineLevel="0" collapsed="false">
      <c r="A5881" s="24" t="n">
        <f aca="false">A5880-0.01</f>
        <v>41.2299999999861</v>
      </c>
      <c r="B5881" s="21" t="n">
        <f aca="false">1+$F$3*$F$2*(1+$F$4)^A5881-(1+$F$3)^A5881</f>
        <v>-298.212421935952</v>
      </c>
      <c r="C5881" s="22" t="n">
        <f aca="false">IF(AND(B5881&gt;=0,B5880&lt;0),1,0)</f>
        <v>0</v>
      </c>
    </row>
    <row r="5882" customFormat="false" ht="12.8" hidden="false" customHeight="false" outlineLevel="0" collapsed="false">
      <c r="A5882" s="24" t="n">
        <f aca="false">A5881-0.01</f>
        <v>41.2199999999861</v>
      </c>
      <c r="B5882" s="21" t="n">
        <f aca="false">1+$F$3*$F$2*(1+$F$4)^A5882-(1+$F$3)^A5882</f>
        <v>-297.775550023092</v>
      </c>
      <c r="C5882" s="22" t="n">
        <f aca="false">IF(AND(B5882&gt;=0,B5881&lt;0),1,0)</f>
        <v>0</v>
      </c>
    </row>
    <row r="5883" customFormat="false" ht="12.8" hidden="false" customHeight="false" outlineLevel="0" collapsed="false">
      <c r="A5883" s="24" t="n">
        <f aca="false">A5882-0.01</f>
        <v>41.2099999999861</v>
      </c>
      <c r="B5883" s="21" t="n">
        <f aca="false">1+$F$3*$F$2*(1+$F$4)^A5883-(1+$F$3)^A5883</f>
        <v>-297.339295706629</v>
      </c>
      <c r="C5883" s="22" t="n">
        <f aca="false">IF(AND(B5883&gt;=0,B5882&lt;0),1,0)</f>
        <v>0</v>
      </c>
    </row>
    <row r="5884" customFormat="false" ht="12.8" hidden="false" customHeight="false" outlineLevel="0" collapsed="false">
      <c r="A5884" s="24" t="n">
        <f aca="false">A5883-0.01</f>
        <v>41.1999999999861</v>
      </c>
      <c r="B5884" s="21" t="n">
        <f aca="false">1+$F$3*$F$2*(1+$F$4)^A5884-(1+$F$3)^A5884</f>
        <v>-296.903658121083</v>
      </c>
      <c r="C5884" s="22" t="n">
        <f aca="false">IF(AND(B5884&gt;=0,B5883&lt;0),1,0)</f>
        <v>0</v>
      </c>
    </row>
    <row r="5885" customFormat="false" ht="12.8" hidden="false" customHeight="false" outlineLevel="0" collapsed="false">
      <c r="A5885" s="24" t="n">
        <f aca="false">A5884-0.01</f>
        <v>41.1899999999861</v>
      </c>
      <c r="B5885" s="21" t="n">
        <f aca="false">1+$F$3*$F$2*(1+$F$4)^A5885-(1+$F$3)^A5885</f>
        <v>-296.468636402183</v>
      </c>
      <c r="C5885" s="22" t="n">
        <f aca="false">IF(AND(B5885&gt;=0,B5884&lt;0),1,0)</f>
        <v>0</v>
      </c>
    </row>
    <row r="5886" customFormat="false" ht="12.8" hidden="false" customHeight="false" outlineLevel="0" collapsed="false">
      <c r="A5886" s="24" t="n">
        <f aca="false">A5885-0.01</f>
        <v>41.1799999999861</v>
      </c>
      <c r="B5886" s="21" t="n">
        <f aca="false">1+$F$3*$F$2*(1+$F$4)^A5886-(1+$F$3)^A5886</f>
        <v>-296.034229686867</v>
      </c>
      <c r="C5886" s="22" t="n">
        <f aca="false">IF(AND(B5886&gt;=0,B5885&lt;0),1,0)</f>
        <v>0</v>
      </c>
    </row>
    <row r="5887" customFormat="false" ht="12.8" hidden="false" customHeight="false" outlineLevel="0" collapsed="false">
      <c r="A5887" s="24" t="n">
        <f aca="false">A5886-0.01</f>
        <v>41.1699999999861</v>
      </c>
      <c r="B5887" s="21" t="n">
        <f aca="false">1+$F$3*$F$2*(1+$F$4)^A5887-(1+$F$3)^A5887</f>
        <v>-295.600437113281</v>
      </c>
      <c r="C5887" s="22" t="n">
        <f aca="false">IF(AND(B5887&gt;=0,B5886&lt;0),1,0)</f>
        <v>0</v>
      </c>
    </row>
    <row r="5888" customFormat="false" ht="12.8" hidden="false" customHeight="false" outlineLevel="0" collapsed="false">
      <c r="A5888" s="24" t="n">
        <f aca="false">A5887-0.01</f>
        <v>41.1599999999861</v>
      </c>
      <c r="B5888" s="21" t="n">
        <f aca="false">1+$F$3*$F$2*(1+$F$4)^A5888-(1+$F$3)^A5888</f>
        <v>-295.167257820772</v>
      </c>
      <c r="C5888" s="22" t="n">
        <f aca="false">IF(AND(B5888&gt;=0,B5887&lt;0),1,0)</f>
        <v>0</v>
      </c>
    </row>
    <row r="5889" customFormat="false" ht="12.8" hidden="false" customHeight="false" outlineLevel="0" collapsed="false">
      <c r="A5889" s="24" t="n">
        <f aca="false">A5888-0.01</f>
        <v>41.1499999999861</v>
      </c>
      <c r="B5889" s="21" t="n">
        <f aca="false">1+$F$3*$F$2*(1+$F$4)^A5889-(1+$F$3)^A5889</f>
        <v>-294.734690949895</v>
      </c>
      <c r="C5889" s="22" t="n">
        <f aca="false">IF(AND(B5889&gt;=0,B5888&lt;0),1,0)</f>
        <v>0</v>
      </c>
    </row>
    <row r="5890" customFormat="false" ht="12.8" hidden="false" customHeight="false" outlineLevel="0" collapsed="false">
      <c r="A5890" s="24" t="n">
        <f aca="false">A5889-0.01</f>
        <v>41.1399999999861</v>
      </c>
      <c r="B5890" s="21" t="n">
        <f aca="false">1+$F$3*$F$2*(1+$F$4)^A5890-(1+$F$3)^A5890</f>
        <v>-294.302735642402</v>
      </c>
      <c r="C5890" s="22" t="n">
        <f aca="false">IF(AND(B5890&gt;=0,B5889&lt;0),1,0)</f>
        <v>0</v>
      </c>
    </row>
    <row r="5891" customFormat="false" ht="12.8" hidden="false" customHeight="false" outlineLevel="0" collapsed="false">
      <c r="A5891" s="24" t="n">
        <f aca="false">A5890-0.01</f>
        <v>41.1299999999861</v>
      </c>
      <c r="B5891" s="21" t="n">
        <f aca="false">1+$F$3*$F$2*(1+$F$4)^A5891-(1+$F$3)^A5891</f>
        <v>-293.871391041248</v>
      </c>
      <c r="C5891" s="22" t="n">
        <f aca="false">IF(AND(B5891&gt;=0,B5890&lt;0),1,0)</f>
        <v>0</v>
      </c>
    </row>
    <row r="5892" customFormat="false" ht="12.8" hidden="false" customHeight="false" outlineLevel="0" collapsed="false">
      <c r="A5892" s="24" t="n">
        <f aca="false">A5891-0.01</f>
        <v>41.1199999999861</v>
      </c>
      <c r="B5892" s="21" t="n">
        <f aca="false">1+$F$3*$F$2*(1+$F$4)^A5892-(1+$F$3)^A5892</f>
        <v>-293.440656290585</v>
      </c>
      <c r="C5892" s="22" t="n">
        <f aca="false">IF(AND(B5892&gt;=0,B5891&lt;0),1,0)</f>
        <v>0</v>
      </c>
    </row>
    <row r="5893" customFormat="false" ht="12.8" hidden="false" customHeight="false" outlineLevel="0" collapsed="false">
      <c r="A5893" s="24" t="n">
        <f aca="false">A5892-0.01</f>
        <v>41.1099999999861</v>
      </c>
      <c r="B5893" s="21" t="n">
        <f aca="false">1+$F$3*$F$2*(1+$F$4)^A5893-(1+$F$3)^A5893</f>
        <v>-293.010530535761</v>
      </c>
      <c r="C5893" s="22" t="n">
        <f aca="false">IF(AND(B5893&gt;=0,B5892&lt;0),1,0)</f>
        <v>0</v>
      </c>
    </row>
    <row r="5894" customFormat="false" ht="12.8" hidden="false" customHeight="false" outlineLevel="0" collapsed="false">
      <c r="A5894" s="24" t="n">
        <f aca="false">A5893-0.01</f>
        <v>41.0999999999862</v>
      </c>
      <c r="B5894" s="21" t="n">
        <f aca="false">1+$F$3*$F$2*(1+$F$4)^A5894-(1+$F$3)^A5894</f>
        <v>-292.581012923319</v>
      </c>
      <c r="C5894" s="22" t="n">
        <f aca="false">IF(AND(B5894&gt;=0,B5893&lt;0),1,0)</f>
        <v>0</v>
      </c>
    </row>
    <row r="5895" customFormat="false" ht="12.8" hidden="false" customHeight="false" outlineLevel="0" collapsed="false">
      <c r="A5895" s="24" t="n">
        <f aca="false">A5894-0.01</f>
        <v>41.0899999999861</v>
      </c>
      <c r="B5895" s="21" t="n">
        <f aca="false">1+$F$3*$F$2*(1+$F$4)^A5895-(1+$F$3)^A5895</f>
        <v>-292.152102600996</v>
      </c>
      <c r="C5895" s="22" t="n">
        <f aca="false">IF(AND(B5895&gt;=0,B5894&lt;0),1,0)</f>
        <v>0</v>
      </c>
    </row>
    <row r="5896" customFormat="false" ht="12.8" hidden="false" customHeight="false" outlineLevel="0" collapsed="false">
      <c r="A5896" s="24" t="n">
        <f aca="false">A5895-0.01</f>
        <v>41.0799999999862</v>
      </c>
      <c r="B5896" s="21" t="n">
        <f aca="false">1+$F$3*$F$2*(1+$F$4)^A5896-(1+$F$3)^A5896</f>
        <v>-291.723798717719</v>
      </c>
      <c r="C5896" s="22" t="n">
        <f aca="false">IF(AND(B5896&gt;=0,B5895&lt;0),1,0)</f>
        <v>0</v>
      </c>
    </row>
    <row r="5897" customFormat="false" ht="12.8" hidden="false" customHeight="false" outlineLevel="0" collapsed="false">
      <c r="A5897" s="24" t="n">
        <f aca="false">A5896-0.01</f>
        <v>41.0699999999862</v>
      </c>
      <c r="B5897" s="21" t="n">
        <f aca="false">1+$F$3*$F$2*(1+$F$4)^A5897-(1+$F$3)^A5897</f>
        <v>-291.296100423606</v>
      </c>
      <c r="C5897" s="22" t="n">
        <f aca="false">IF(AND(B5897&gt;=0,B5896&lt;0),1,0)</f>
        <v>0</v>
      </c>
    </row>
    <row r="5898" customFormat="false" ht="12.8" hidden="false" customHeight="false" outlineLevel="0" collapsed="false">
      <c r="A5898" s="24" t="n">
        <f aca="false">A5897-0.01</f>
        <v>41.0599999999862</v>
      </c>
      <c r="B5898" s="21" t="n">
        <f aca="false">1+$F$3*$F$2*(1+$F$4)^A5898-(1+$F$3)^A5898</f>
        <v>-290.869006869963</v>
      </c>
      <c r="C5898" s="22" t="n">
        <f aca="false">IF(AND(B5898&gt;=0,B5897&lt;0),1,0)</f>
        <v>0</v>
      </c>
    </row>
    <row r="5899" customFormat="false" ht="12.8" hidden="false" customHeight="false" outlineLevel="0" collapsed="false">
      <c r="A5899" s="24" t="n">
        <f aca="false">A5898-0.01</f>
        <v>41.0499999999862</v>
      </c>
      <c r="B5899" s="21" t="n">
        <f aca="false">1+$F$3*$F$2*(1+$F$4)^A5899-(1+$F$3)^A5899</f>
        <v>-290.442517209282</v>
      </c>
      <c r="C5899" s="22" t="n">
        <f aca="false">IF(AND(B5899&gt;=0,B5898&lt;0),1,0)</f>
        <v>0</v>
      </c>
    </row>
    <row r="5900" customFormat="false" ht="12.8" hidden="false" customHeight="false" outlineLevel="0" collapsed="false">
      <c r="A5900" s="24" t="n">
        <f aca="false">A5899-0.01</f>
        <v>41.0399999999862</v>
      </c>
      <c r="B5900" s="21" t="n">
        <f aca="false">1+$F$3*$F$2*(1+$F$4)^A5900-(1+$F$3)^A5900</f>
        <v>-290.016630595239</v>
      </c>
      <c r="C5900" s="22" t="n">
        <f aca="false">IF(AND(B5900&gt;=0,B5899&lt;0),1,0)</f>
        <v>0</v>
      </c>
    </row>
    <row r="5901" customFormat="false" ht="12.8" hidden="false" customHeight="false" outlineLevel="0" collapsed="false">
      <c r="A5901" s="24" t="n">
        <f aca="false">A5900-0.01</f>
        <v>41.0299999999862</v>
      </c>
      <c r="B5901" s="21" t="n">
        <f aca="false">1+$F$3*$F$2*(1+$F$4)^A5901-(1+$F$3)^A5901</f>
        <v>-289.591346182695</v>
      </c>
      <c r="C5901" s="22" t="n">
        <f aca="false">IF(AND(B5901&gt;=0,B5900&lt;0),1,0)</f>
        <v>0</v>
      </c>
    </row>
    <row r="5902" customFormat="false" ht="12.8" hidden="false" customHeight="false" outlineLevel="0" collapsed="false">
      <c r="A5902" s="24" t="n">
        <f aca="false">A5901-0.01</f>
        <v>41.0199999999862</v>
      </c>
      <c r="B5902" s="21" t="n">
        <f aca="false">1+$F$3*$F$2*(1+$F$4)^A5902-(1+$F$3)^A5902</f>
        <v>-289.166663127691</v>
      </c>
      <c r="C5902" s="22" t="n">
        <f aca="false">IF(AND(B5902&gt;=0,B5901&lt;0),1,0)</f>
        <v>0</v>
      </c>
    </row>
    <row r="5903" customFormat="false" ht="12.8" hidden="false" customHeight="false" outlineLevel="0" collapsed="false">
      <c r="A5903" s="24" t="n">
        <f aca="false">A5902-0.01</f>
        <v>41.0099999999862</v>
      </c>
      <c r="B5903" s="21" t="n">
        <f aca="false">1+$F$3*$F$2*(1+$F$4)^A5903-(1+$F$3)^A5903</f>
        <v>-288.74258058745</v>
      </c>
      <c r="C5903" s="22" t="n">
        <f aca="false">IF(AND(B5903&gt;=0,B5902&lt;0),1,0)</f>
        <v>0</v>
      </c>
    </row>
    <row r="5904" customFormat="false" ht="12.8" hidden="false" customHeight="false" outlineLevel="0" collapsed="false">
      <c r="A5904" s="24" t="n">
        <f aca="false">A5903-0.01</f>
        <v>40.9999999999862</v>
      </c>
      <c r="B5904" s="21" t="n">
        <f aca="false">1+$F$3*$F$2*(1+$F$4)^A5904-(1+$F$3)^A5904</f>
        <v>-288.319097720369</v>
      </c>
      <c r="C5904" s="22" t="n">
        <f aca="false">IF(AND(B5904&gt;=0,B5903&lt;0),1,0)</f>
        <v>0</v>
      </c>
    </row>
    <row r="5905" customFormat="false" ht="12.8" hidden="false" customHeight="false" outlineLevel="0" collapsed="false">
      <c r="A5905" s="24" t="n">
        <f aca="false">A5904-0.01</f>
        <v>40.9899999999862</v>
      </c>
      <c r="B5905" s="21" t="n">
        <f aca="false">1+$F$3*$F$2*(1+$F$4)^A5905-(1+$F$3)^A5905</f>
        <v>-287.896213686027</v>
      </c>
      <c r="C5905" s="22" t="n">
        <f aca="false">IF(AND(B5905&gt;=0,B5904&lt;0),1,0)</f>
        <v>0</v>
      </c>
    </row>
    <row r="5906" customFormat="false" ht="12.8" hidden="false" customHeight="false" outlineLevel="0" collapsed="false">
      <c r="A5906" s="24" t="n">
        <f aca="false">A5905-0.01</f>
        <v>40.9799999999862</v>
      </c>
      <c r="B5906" s="21" t="n">
        <f aca="false">1+$F$3*$F$2*(1+$F$4)^A5906-(1+$F$3)^A5906</f>
        <v>-287.473927645173</v>
      </c>
      <c r="C5906" s="22" t="n">
        <f aca="false">IF(AND(B5906&gt;=0,B5905&lt;0),1,0)</f>
        <v>0</v>
      </c>
    </row>
    <row r="5907" customFormat="false" ht="12.8" hidden="false" customHeight="false" outlineLevel="0" collapsed="false">
      <c r="A5907" s="24" t="n">
        <f aca="false">A5906-0.01</f>
        <v>40.9699999999862</v>
      </c>
      <c r="B5907" s="21" t="n">
        <f aca="false">1+$F$3*$F$2*(1+$F$4)^A5907-(1+$F$3)^A5907</f>
        <v>-287.052238759732</v>
      </c>
      <c r="C5907" s="22" t="n">
        <f aca="false">IF(AND(B5907&gt;=0,B5906&lt;0),1,0)</f>
        <v>0</v>
      </c>
    </row>
    <row r="5908" customFormat="false" ht="12.8" hidden="false" customHeight="false" outlineLevel="0" collapsed="false">
      <c r="A5908" s="24" t="n">
        <f aca="false">A5907-0.01</f>
        <v>40.9599999999862</v>
      </c>
      <c r="B5908" s="21" t="n">
        <f aca="false">1+$F$3*$F$2*(1+$F$4)^A5908-(1+$F$3)^A5908</f>
        <v>-286.6311461928</v>
      </c>
      <c r="C5908" s="22" t="n">
        <f aca="false">IF(AND(B5908&gt;=0,B5907&lt;0),1,0)</f>
        <v>0</v>
      </c>
    </row>
    <row r="5909" customFormat="false" ht="12.8" hidden="false" customHeight="false" outlineLevel="0" collapsed="false">
      <c r="A5909" s="24" t="n">
        <f aca="false">A5908-0.01</f>
        <v>40.9499999999862</v>
      </c>
      <c r="B5909" s="21" t="n">
        <f aca="false">1+$F$3*$F$2*(1+$F$4)^A5909-(1+$F$3)^A5909</f>
        <v>-286.210649108643</v>
      </c>
      <c r="C5909" s="22" t="n">
        <f aca="false">IF(AND(B5909&gt;=0,B5908&lt;0),1,0)</f>
        <v>0</v>
      </c>
    </row>
    <row r="5910" customFormat="false" ht="12.8" hidden="false" customHeight="false" outlineLevel="0" collapsed="false">
      <c r="A5910" s="24" t="n">
        <f aca="false">A5909-0.01</f>
        <v>40.9399999999862</v>
      </c>
      <c r="B5910" s="21" t="n">
        <f aca="false">1+$F$3*$F$2*(1+$F$4)^A5910-(1+$F$3)^A5910</f>
        <v>-285.790746672695</v>
      </c>
      <c r="C5910" s="22" t="n">
        <f aca="false">IF(AND(B5910&gt;=0,B5909&lt;0),1,0)</f>
        <v>0</v>
      </c>
    </row>
    <row r="5911" customFormat="false" ht="12.8" hidden="false" customHeight="false" outlineLevel="0" collapsed="false">
      <c r="A5911" s="24" t="n">
        <f aca="false">A5910-0.01</f>
        <v>40.9299999999862</v>
      </c>
      <c r="B5911" s="21" t="n">
        <f aca="false">1+$F$3*$F$2*(1+$F$4)^A5911-(1+$F$3)^A5911</f>
        <v>-285.371438051558</v>
      </c>
      <c r="C5911" s="22" t="n">
        <f aca="false">IF(AND(B5911&gt;=0,B5910&lt;0),1,0)</f>
        <v>0</v>
      </c>
    </row>
    <row r="5912" customFormat="false" ht="12.8" hidden="false" customHeight="false" outlineLevel="0" collapsed="false">
      <c r="A5912" s="24" t="n">
        <f aca="false">A5911-0.01</f>
        <v>40.9199999999862</v>
      </c>
      <c r="B5912" s="21" t="n">
        <f aca="false">1+$F$3*$F$2*(1+$F$4)^A5912-(1+$F$3)^A5912</f>
        <v>-284.952722412997</v>
      </c>
      <c r="C5912" s="22" t="n">
        <f aca="false">IF(AND(B5912&gt;=0,B5911&lt;0),1,0)</f>
        <v>0</v>
      </c>
    </row>
    <row r="5913" customFormat="false" ht="12.8" hidden="false" customHeight="false" outlineLevel="0" collapsed="false">
      <c r="A5913" s="24" t="n">
        <f aca="false">A5912-0.01</f>
        <v>40.9099999999862</v>
      </c>
      <c r="B5913" s="21" t="n">
        <f aca="false">1+$F$3*$F$2*(1+$F$4)^A5913-(1+$F$3)^A5913</f>
        <v>-284.534598925942</v>
      </c>
      <c r="C5913" s="22" t="n">
        <f aca="false">IF(AND(B5913&gt;=0,B5912&lt;0),1,0)</f>
        <v>0</v>
      </c>
    </row>
    <row r="5914" customFormat="false" ht="12.8" hidden="false" customHeight="false" outlineLevel="0" collapsed="false">
      <c r="A5914" s="24" t="n">
        <f aca="false">A5913-0.01</f>
        <v>40.8999999999862</v>
      </c>
      <c r="B5914" s="21" t="n">
        <f aca="false">1+$F$3*$F$2*(1+$F$4)^A5914-(1+$F$3)^A5914</f>
        <v>-284.117066760485</v>
      </c>
      <c r="C5914" s="22" t="n">
        <f aca="false">IF(AND(B5914&gt;=0,B5913&lt;0),1,0)</f>
        <v>0</v>
      </c>
    </row>
    <row r="5915" customFormat="false" ht="12.8" hidden="false" customHeight="false" outlineLevel="0" collapsed="false">
      <c r="A5915" s="24" t="n">
        <f aca="false">A5914-0.01</f>
        <v>40.8899999999862</v>
      </c>
      <c r="B5915" s="21" t="n">
        <f aca="false">1+$F$3*$F$2*(1+$F$4)^A5915-(1+$F$3)^A5915</f>
        <v>-283.700125087877</v>
      </c>
      <c r="C5915" s="22" t="n">
        <f aca="false">IF(AND(B5915&gt;=0,B5914&lt;0),1,0)</f>
        <v>0</v>
      </c>
    </row>
    <row r="5916" customFormat="false" ht="12.8" hidden="false" customHeight="false" outlineLevel="0" collapsed="false">
      <c r="A5916" s="24" t="n">
        <f aca="false">A5915-0.01</f>
        <v>40.8799999999862</v>
      </c>
      <c r="B5916" s="21" t="n">
        <f aca="false">1+$F$3*$F$2*(1+$F$4)^A5916-(1+$F$3)^A5916</f>
        <v>-283.283773080528</v>
      </c>
      <c r="C5916" s="22" t="n">
        <f aca="false">IF(AND(B5916&gt;=0,B5915&lt;0),1,0)</f>
        <v>0</v>
      </c>
    </row>
    <row r="5917" customFormat="false" ht="12.8" hidden="false" customHeight="false" outlineLevel="0" collapsed="false">
      <c r="A5917" s="24" t="n">
        <f aca="false">A5916-0.01</f>
        <v>40.8699999999862</v>
      </c>
      <c r="B5917" s="21" t="n">
        <f aca="false">1+$F$3*$F$2*(1+$F$4)^A5917-(1+$F$3)^A5917</f>
        <v>-282.868009912006</v>
      </c>
      <c r="C5917" s="22" t="n">
        <f aca="false">IF(AND(B5917&gt;=0,B5916&lt;0),1,0)</f>
        <v>0</v>
      </c>
    </row>
    <row r="5918" customFormat="false" ht="12.8" hidden="false" customHeight="false" outlineLevel="0" collapsed="false">
      <c r="A5918" s="24" t="n">
        <f aca="false">A5917-0.01</f>
        <v>40.8599999999862</v>
      </c>
      <c r="B5918" s="21" t="n">
        <f aca="false">1+$F$3*$F$2*(1+$F$4)^A5918-(1+$F$3)^A5918</f>
        <v>-282.452834757033</v>
      </c>
      <c r="C5918" s="22" t="n">
        <f aca="false">IF(AND(B5918&gt;=0,B5917&lt;0),1,0)</f>
        <v>0</v>
      </c>
    </row>
    <row r="5919" customFormat="false" ht="12.8" hidden="false" customHeight="false" outlineLevel="0" collapsed="false">
      <c r="A5919" s="24" t="n">
        <f aca="false">A5918-0.01</f>
        <v>40.8499999999862</v>
      </c>
      <c r="B5919" s="21" t="n">
        <f aca="false">1+$F$3*$F$2*(1+$F$4)^A5919-(1+$F$3)^A5919</f>
        <v>-282.038246791486</v>
      </c>
      <c r="C5919" s="22" t="n">
        <f aca="false">IF(AND(B5919&gt;=0,B5918&lt;0),1,0)</f>
        <v>0</v>
      </c>
    </row>
    <row r="5920" customFormat="false" ht="12.8" hidden="false" customHeight="false" outlineLevel="0" collapsed="false">
      <c r="A5920" s="24" t="n">
        <f aca="false">A5919-0.01</f>
        <v>40.8399999999862</v>
      </c>
      <c r="B5920" s="21" t="n">
        <f aca="false">1+$F$3*$F$2*(1+$F$4)^A5920-(1+$F$3)^A5920</f>
        <v>-281.624245192393</v>
      </c>
      <c r="C5920" s="22" t="n">
        <f aca="false">IF(AND(B5920&gt;=0,B5919&lt;0),1,0)</f>
        <v>0</v>
      </c>
    </row>
    <row r="5921" customFormat="false" ht="12.8" hidden="false" customHeight="false" outlineLevel="0" collapsed="false">
      <c r="A5921" s="24" t="n">
        <f aca="false">A5920-0.01</f>
        <v>40.8299999999862</v>
      </c>
      <c r="B5921" s="21" t="n">
        <f aca="false">1+$F$3*$F$2*(1+$F$4)^A5921-(1+$F$3)^A5921</f>
        <v>-281.210829137933</v>
      </c>
      <c r="C5921" s="22" t="n">
        <f aca="false">IF(AND(B5921&gt;=0,B5920&lt;0),1,0)</f>
        <v>0</v>
      </c>
    </row>
    <row r="5922" customFormat="false" ht="12.8" hidden="false" customHeight="false" outlineLevel="0" collapsed="false">
      <c r="A5922" s="24" t="n">
        <f aca="false">A5921-0.01</f>
        <v>40.8199999999862</v>
      </c>
      <c r="B5922" s="21" t="n">
        <f aca="false">1+$F$3*$F$2*(1+$F$4)^A5922-(1+$F$3)^A5922</f>
        <v>-280.797997807434</v>
      </c>
      <c r="C5922" s="22" t="n">
        <f aca="false">IF(AND(B5922&gt;=0,B5921&lt;0),1,0)</f>
        <v>0</v>
      </c>
    </row>
    <row r="5923" customFormat="false" ht="12.8" hidden="false" customHeight="false" outlineLevel="0" collapsed="false">
      <c r="A5923" s="24" t="n">
        <f aca="false">A5922-0.01</f>
        <v>40.8099999999862</v>
      </c>
      <c r="B5923" s="21" t="n">
        <f aca="false">1+$F$3*$F$2*(1+$F$4)^A5923-(1+$F$3)^A5923</f>
        <v>-280.385750381371</v>
      </c>
      <c r="C5923" s="22" t="n">
        <f aca="false">IF(AND(B5923&gt;=0,B5922&lt;0),1,0)</f>
        <v>0</v>
      </c>
    </row>
    <row r="5924" customFormat="false" ht="12.8" hidden="false" customHeight="false" outlineLevel="0" collapsed="false">
      <c r="A5924" s="24" t="n">
        <f aca="false">A5923-0.01</f>
        <v>40.7999999999862</v>
      </c>
      <c r="B5924" s="21" t="n">
        <f aca="false">1+$F$3*$F$2*(1+$F$4)^A5924-(1+$F$3)^A5924</f>
        <v>-279.974086041366</v>
      </c>
      <c r="C5924" s="22" t="n">
        <f aca="false">IF(AND(B5924&gt;=0,B5923&lt;0),1,0)</f>
        <v>0</v>
      </c>
    </row>
    <row r="5925" customFormat="false" ht="12.8" hidden="false" customHeight="false" outlineLevel="0" collapsed="false">
      <c r="A5925" s="24" t="n">
        <f aca="false">A5924-0.01</f>
        <v>40.7899999999862</v>
      </c>
      <c r="B5925" s="21" t="n">
        <f aca="false">1+$F$3*$F$2*(1+$F$4)^A5925-(1+$F$3)^A5925</f>
        <v>-279.563003970183</v>
      </c>
      <c r="C5925" s="22" t="n">
        <f aca="false">IF(AND(B5925&gt;=0,B5924&lt;0),1,0)</f>
        <v>0</v>
      </c>
    </row>
    <row r="5926" customFormat="false" ht="12.8" hidden="false" customHeight="false" outlineLevel="0" collapsed="false">
      <c r="A5926" s="24" t="n">
        <f aca="false">A5925-0.01</f>
        <v>40.7799999999862</v>
      </c>
      <c r="B5926" s="21" t="n">
        <f aca="false">1+$F$3*$F$2*(1+$F$4)^A5926-(1+$F$3)^A5926</f>
        <v>-279.152503351729</v>
      </c>
      <c r="C5926" s="22" t="n">
        <f aca="false">IF(AND(B5926&gt;=0,B5925&lt;0),1,0)</f>
        <v>0</v>
      </c>
    </row>
    <row r="5927" customFormat="false" ht="12.8" hidden="false" customHeight="false" outlineLevel="0" collapsed="false">
      <c r="A5927" s="24" t="n">
        <f aca="false">A5926-0.01</f>
        <v>40.7699999999862</v>
      </c>
      <c r="B5927" s="21" t="n">
        <f aca="false">1+$F$3*$F$2*(1+$F$4)^A5927-(1+$F$3)^A5927</f>
        <v>-278.742583371054</v>
      </c>
      <c r="C5927" s="22" t="n">
        <f aca="false">IF(AND(B5927&gt;=0,B5926&lt;0),1,0)</f>
        <v>0</v>
      </c>
    </row>
    <row r="5928" customFormat="false" ht="12.8" hidden="false" customHeight="false" outlineLevel="0" collapsed="false">
      <c r="A5928" s="24" t="n">
        <f aca="false">A5927-0.01</f>
        <v>40.7599999999862</v>
      </c>
      <c r="B5928" s="21" t="n">
        <f aca="false">1+$F$3*$F$2*(1+$F$4)^A5928-(1+$F$3)^A5928</f>
        <v>-278.333243214345</v>
      </c>
      <c r="C5928" s="22" t="n">
        <f aca="false">IF(AND(B5928&gt;=0,B5927&lt;0),1,0)</f>
        <v>0</v>
      </c>
    </row>
    <row r="5929" customFormat="false" ht="12.8" hidden="false" customHeight="false" outlineLevel="0" collapsed="false">
      <c r="A5929" s="24" t="n">
        <f aca="false">A5928-0.01</f>
        <v>40.7499999999862</v>
      </c>
      <c r="B5929" s="21" t="n">
        <f aca="false">1+$F$3*$F$2*(1+$F$4)^A5929-(1+$F$3)^A5929</f>
        <v>-277.924482068927</v>
      </c>
      <c r="C5929" s="22" t="n">
        <f aca="false">IF(AND(B5929&gt;=0,B5928&lt;0),1,0)</f>
        <v>0</v>
      </c>
    </row>
    <row r="5930" customFormat="false" ht="12.8" hidden="false" customHeight="false" outlineLevel="0" collapsed="false">
      <c r="A5930" s="24" t="n">
        <f aca="false">A5929-0.01</f>
        <v>40.7399999999862</v>
      </c>
      <c r="B5930" s="21" t="n">
        <f aca="false">1+$F$3*$F$2*(1+$F$4)^A5930-(1+$F$3)^A5930</f>
        <v>-277.516299123263</v>
      </c>
      <c r="C5930" s="22" t="n">
        <f aca="false">IF(AND(B5930&gt;=0,B5929&lt;0),1,0)</f>
        <v>0</v>
      </c>
    </row>
    <row r="5931" customFormat="false" ht="12.8" hidden="false" customHeight="false" outlineLevel="0" collapsed="false">
      <c r="A5931" s="24" t="n">
        <f aca="false">A5930-0.01</f>
        <v>40.7299999999862</v>
      </c>
      <c r="B5931" s="21" t="n">
        <f aca="false">1+$F$3*$F$2*(1+$F$4)^A5931-(1+$F$3)^A5931</f>
        <v>-277.108693566949</v>
      </c>
      <c r="C5931" s="22" t="n">
        <f aca="false">IF(AND(B5931&gt;=0,B5930&lt;0),1,0)</f>
        <v>0</v>
      </c>
    </row>
    <row r="5932" customFormat="false" ht="12.8" hidden="false" customHeight="false" outlineLevel="0" collapsed="false">
      <c r="A5932" s="24" t="n">
        <f aca="false">A5931-0.01</f>
        <v>40.7199999999862</v>
      </c>
      <c r="B5932" s="21" t="n">
        <f aca="false">1+$F$3*$F$2*(1+$F$4)^A5932-(1+$F$3)^A5932</f>
        <v>-276.701664590713</v>
      </c>
      <c r="C5932" s="22" t="n">
        <f aca="false">IF(AND(B5932&gt;=0,B5931&lt;0),1,0)</f>
        <v>0</v>
      </c>
    </row>
    <row r="5933" customFormat="false" ht="12.8" hidden="false" customHeight="false" outlineLevel="0" collapsed="false">
      <c r="A5933" s="24" t="n">
        <f aca="false">A5932-0.01</f>
        <v>40.7099999999862</v>
      </c>
      <c r="B5933" s="21" t="n">
        <f aca="false">1+$F$3*$F$2*(1+$F$4)^A5933-(1+$F$3)^A5933</f>
        <v>-276.295211386417</v>
      </c>
      <c r="C5933" s="22" t="n">
        <f aca="false">IF(AND(B5933&gt;=0,B5932&lt;0),1,0)</f>
        <v>0</v>
      </c>
    </row>
    <row r="5934" customFormat="false" ht="12.8" hidden="false" customHeight="false" outlineLevel="0" collapsed="false">
      <c r="A5934" s="24" t="n">
        <f aca="false">A5933-0.01</f>
        <v>40.6999999999862</v>
      </c>
      <c r="B5934" s="21" t="n">
        <f aca="false">1+$F$3*$F$2*(1+$F$4)^A5934-(1+$F$3)^A5934</f>
        <v>-275.88933314705</v>
      </c>
      <c r="C5934" s="22" t="n">
        <f aca="false">IF(AND(B5934&gt;=0,B5933&lt;0),1,0)</f>
        <v>0</v>
      </c>
    </row>
    <row r="5935" customFormat="false" ht="12.8" hidden="false" customHeight="false" outlineLevel="0" collapsed="false">
      <c r="A5935" s="24" t="n">
        <f aca="false">A5934-0.01</f>
        <v>40.6899999999862</v>
      </c>
      <c r="B5935" s="21" t="n">
        <f aca="false">1+$F$3*$F$2*(1+$F$4)^A5935-(1+$F$3)^A5935</f>
        <v>-275.484029066731</v>
      </c>
      <c r="C5935" s="22" t="n">
        <f aca="false">IF(AND(B5935&gt;=0,B5934&lt;0),1,0)</f>
        <v>0</v>
      </c>
    </row>
    <row r="5936" customFormat="false" ht="12.8" hidden="false" customHeight="false" outlineLevel="0" collapsed="false">
      <c r="A5936" s="24" t="n">
        <f aca="false">A5935-0.01</f>
        <v>40.6799999999862</v>
      </c>
      <c r="B5936" s="21" t="n">
        <f aca="false">1+$F$3*$F$2*(1+$F$4)^A5936-(1+$F$3)^A5936</f>
        <v>-275.079298340707</v>
      </c>
      <c r="C5936" s="22" t="n">
        <f aca="false">IF(AND(B5936&gt;=0,B5935&lt;0),1,0)</f>
        <v>0</v>
      </c>
    </row>
    <row r="5937" customFormat="false" ht="12.8" hidden="false" customHeight="false" outlineLevel="0" collapsed="false">
      <c r="A5937" s="24" t="n">
        <f aca="false">A5936-0.01</f>
        <v>40.6699999999862</v>
      </c>
      <c r="B5937" s="21" t="n">
        <f aca="false">1+$F$3*$F$2*(1+$F$4)^A5937-(1+$F$3)^A5937</f>
        <v>-274.675140165346</v>
      </c>
      <c r="C5937" s="22" t="n">
        <f aca="false">IF(AND(B5937&gt;=0,B5936&lt;0),1,0)</f>
        <v>0</v>
      </c>
    </row>
    <row r="5938" customFormat="false" ht="12.8" hidden="false" customHeight="false" outlineLevel="0" collapsed="false">
      <c r="A5938" s="24" t="n">
        <f aca="false">A5937-0.01</f>
        <v>40.6599999999862</v>
      </c>
      <c r="B5938" s="21" t="n">
        <f aca="false">1+$F$3*$F$2*(1+$F$4)^A5938-(1+$F$3)^A5938</f>
        <v>-274.271553738143</v>
      </c>
      <c r="C5938" s="22" t="n">
        <f aca="false">IF(AND(B5938&gt;=0,B5937&lt;0),1,0)</f>
        <v>0</v>
      </c>
    </row>
    <row r="5939" customFormat="false" ht="12.8" hidden="false" customHeight="false" outlineLevel="0" collapsed="false">
      <c r="A5939" s="24" t="n">
        <f aca="false">A5938-0.01</f>
        <v>40.6499999999862</v>
      </c>
      <c r="B5939" s="21" t="n">
        <f aca="false">1+$F$3*$F$2*(1+$F$4)^A5939-(1+$F$3)^A5939</f>
        <v>-273.868538257713</v>
      </c>
      <c r="C5939" s="22" t="n">
        <f aca="false">IF(AND(B5939&gt;=0,B5938&lt;0),1,0)</f>
        <v>0</v>
      </c>
    </row>
    <row r="5940" customFormat="false" ht="12.8" hidden="false" customHeight="false" outlineLevel="0" collapsed="false">
      <c r="A5940" s="24" t="n">
        <f aca="false">A5939-0.01</f>
        <v>40.6399999999862</v>
      </c>
      <c r="B5940" s="21" t="n">
        <f aca="false">1+$F$3*$F$2*(1+$F$4)^A5940-(1+$F$3)^A5940</f>
        <v>-273.466092923793</v>
      </c>
      <c r="C5940" s="22" t="n">
        <f aca="false">IF(AND(B5940&gt;=0,B5939&lt;0),1,0)</f>
        <v>0</v>
      </c>
    </row>
    <row r="5941" customFormat="false" ht="12.8" hidden="false" customHeight="false" outlineLevel="0" collapsed="false">
      <c r="A5941" s="24" t="n">
        <f aca="false">A5940-0.01</f>
        <v>40.6299999999862</v>
      </c>
      <c r="B5941" s="21" t="n">
        <f aca="false">1+$F$3*$F$2*(1+$F$4)^A5941-(1+$F$3)^A5941</f>
        <v>-273.064216937238</v>
      </c>
      <c r="C5941" s="22" t="n">
        <f aca="false">IF(AND(B5941&gt;=0,B5940&lt;0),1,0)</f>
        <v>0</v>
      </c>
    </row>
    <row r="5942" customFormat="false" ht="12.8" hidden="false" customHeight="false" outlineLevel="0" collapsed="false">
      <c r="A5942" s="24" t="n">
        <f aca="false">A5941-0.01</f>
        <v>40.6199999999862</v>
      </c>
      <c r="B5942" s="21" t="n">
        <f aca="false">1+$F$3*$F$2*(1+$F$4)^A5942-(1+$F$3)^A5942</f>
        <v>-272.66290950002</v>
      </c>
      <c r="C5942" s="22" t="n">
        <f aca="false">IF(AND(B5942&gt;=0,B5941&lt;0),1,0)</f>
        <v>0</v>
      </c>
    </row>
    <row r="5943" customFormat="false" ht="12.8" hidden="false" customHeight="false" outlineLevel="0" collapsed="false">
      <c r="A5943" s="24" t="n">
        <f aca="false">A5942-0.01</f>
        <v>40.6099999999862</v>
      </c>
      <c r="B5943" s="21" t="n">
        <f aca="false">1+$F$3*$F$2*(1+$F$4)^A5943-(1+$F$3)^A5943</f>
        <v>-272.262169815226</v>
      </c>
      <c r="C5943" s="22" t="n">
        <f aca="false">IF(AND(B5943&gt;=0,B5942&lt;0),1,0)</f>
        <v>0</v>
      </c>
    </row>
    <row r="5944" customFormat="false" ht="12.8" hidden="false" customHeight="false" outlineLevel="0" collapsed="false">
      <c r="A5944" s="24" t="n">
        <f aca="false">A5943-0.01</f>
        <v>40.5999999999863</v>
      </c>
      <c r="B5944" s="21" t="n">
        <f aca="false">1+$F$3*$F$2*(1+$F$4)^A5944-(1+$F$3)^A5944</f>
        <v>-271.86199708706</v>
      </c>
      <c r="C5944" s="22" t="n">
        <f aca="false">IF(AND(B5944&gt;=0,B5943&lt;0),1,0)</f>
        <v>0</v>
      </c>
    </row>
    <row r="5945" customFormat="false" ht="12.8" hidden="false" customHeight="false" outlineLevel="0" collapsed="false">
      <c r="A5945" s="24" t="n">
        <f aca="false">A5944-0.01</f>
        <v>40.5899999999862</v>
      </c>
      <c r="B5945" s="21" t="n">
        <f aca="false">1+$F$3*$F$2*(1+$F$4)^A5945-(1+$F$3)^A5945</f>
        <v>-271.462390520834</v>
      </c>
      <c r="C5945" s="22" t="n">
        <f aca="false">IF(AND(B5945&gt;=0,B5944&lt;0),1,0)</f>
        <v>0</v>
      </c>
    </row>
    <row r="5946" customFormat="false" ht="12.8" hidden="false" customHeight="false" outlineLevel="0" collapsed="false">
      <c r="A5946" s="24" t="n">
        <f aca="false">A5945-0.01</f>
        <v>40.5799999999863</v>
      </c>
      <c r="B5946" s="21" t="n">
        <f aca="false">1+$F$3*$F$2*(1+$F$4)^A5946-(1+$F$3)^A5946</f>
        <v>-271.063349322976</v>
      </c>
      <c r="C5946" s="22" t="n">
        <f aca="false">IF(AND(B5946&gt;=0,B5945&lt;0),1,0)</f>
        <v>0</v>
      </c>
    </row>
    <row r="5947" customFormat="false" ht="12.8" hidden="false" customHeight="false" outlineLevel="0" collapsed="false">
      <c r="A5947" s="24" t="n">
        <f aca="false">A5946-0.01</f>
        <v>40.5699999999863</v>
      </c>
      <c r="B5947" s="21" t="n">
        <f aca="false">1+$F$3*$F$2*(1+$F$4)^A5947-(1+$F$3)^A5947</f>
        <v>-270.664872701019</v>
      </c>
      <c r="C5947" s="22" t="n">
        <f aca="false">IF(AND(B5947&gt;=0,B5946&lt;0),1,0)</f>
        <v>0</v>
      </c>
    </row>
    <row r="5948" customFormat="false" ht="12.8" hidden="false" customHeight="false" outlineLevel="0" collapsed="false">
      <c r="A5948" s="24" t="n">
        <f aca="false">A5947-0.01</f>
        <v>40.5599999999863</v>
      </c>
      <c r="B5948" s="21" t="n">
        <f aca="false">1+$F$3*$F$2*(1+$F$4)^A5948-(1+$F$3)^A5948</f>
        <v>-270.266959863607</v>
      </c>
      <c r="C5948" s="22" t="n">
        <f aca="false">IF(AND(B5948&gt;=0,B5947&lt;0),1,0)</f>
        <v>0</v>
      </c>
    </row>
    <row r="5949" customFormat="false" ht="12.8" hidden="false" customHeight="false" outlineLevel="0" collapsed="false">
      <c r="A5949" s="24" t="n">
        <f aca="false">A5948-0.01</f>
        <v>40.5499999999863</v>
      </c>
      <c r="B5949" s="21" t="n">
        <f aca="false">1+$F$3*$F$2*(1+$F$4)^A5949-(1+$F$3)^A5949</f>
        <v>-269.869610020489</v>
      </c>
      <c r="C5949" s="22" t="n">
        <f aca="false">IF(AND(B5949&gt;=0,B5948&lt;0),1,0)</f>
        <v>0</v>
      </c>
    </row>
    <row r="5950" customFormat="false" ht="12.8" hidden="false" customHeight="false" outlineLevel="0" collapsed="false">
      <c r="A5950" s="24" t="n">
        <f aca="false">A5949-0.01</f>
        <v>40.5399999999863</v>
      </c>
      <c r="B5950" s="21" t="n">
        <f aca="false">1+$F$3*$F$2*(1+$F$4)^A5950-(1+$F$3)^A5950</f>
        <v>-269.472822382519</v>
      </c>
      <c r="C5950" s="22" t="n">
        <f aca="false">IF(AND(B5950&gt;=0,B5949&lt;0),1,0)</f>
        <v>0</v>
      </c>
    </row>
    <row r="5951" customFormat="false" ht="12.8" hidden="false" customHeight="false" outlineLevel="0" collapsed="false">
      <c r="A5951" s="24" t="n">
        <f aca="false">A5950-0.01</f>
        <v>40.5299999999863</v>
      </c>
      <c r="B5951" s="21" t="n">
        <f aca="false">1+$F$3*$F$2*(1+$F$4)^A5951-(1+$F$3)^A5951</f>
        <v>-269.076596161655</v>
      </c>
      <c r="C5951" s="22" t="n">
        <f aca="false">IF(AND(B5951&gt;=0,B5950&lt;0),1,0)</f>
        <v>0</v>
      </c>
    </row>
    <row r="5952" customFormat="false" ht="12.8" hidden="false" customHeight="false" outlineLevel="0" collapsed="false">
      <c r="A5952" s="24" t="n">
        <f aca="false">A5951-0.01</f>
        <v>40.5199999999863</v>
      </c>
      <c r="B5952" s="21" t="n">
        <f aca="false">1+$F$3*$F$2*(1+$F$4)^A5952-(1+$F$3)^A5952</f>
        <v>-268.680930570956</v>
      </c>
      <c r="C5952" s="22" t="n">
        <f aca="false">IF(AND(B5952&gt;=0,B5951&lt;0),1,0)</f>
        <v>0</v>
      </c>
    </row>
    <row r="5953" customFormat="false" ht="12.8" hidden="false" customHeight="false" outlineLevel="0" collapsed="false">
      <c r="A5953" s="24" t="n">
        <f aca="false">A5952-0.01</f>
        <v>40.5099999999863</v>
      </c>
      <c r="B5953" s="21" t="n">
        <f aca="false">1+$F$3*$F$2*(1+$F$4)^A5953-(1+$F$3)^A5953</f>
        <v>-268.28582482458</v>
      </c>
      <c r="C5953" s="22" t="n">
        <f aca="false">IF(AND(B5953&gt;=0,B5952&lt;0),1,0)</f>
        <v>0</v>
      </c>
    </row>
    <row r="5954" customFormat="false" ht="12.8" hidden="false" customHeight="false" outlineLevel="0" collapsed="false">
      <c r="A5954" s="24" t="n">
        <f aca="false">A5953-0.01</f>
        <v>40.4999999999863</v>
      </c>
      <c r="B5954" s="21" t="n">
        <f aca="false">1+$F$3*$F$2*(1+$F$4)^A5954-(1+$F$3)^A5954</f>
        <v>-267.891278137787</v>
      </c>
      <c r="C5954" s="22" t="n">
        <f aca="false">IF(AND(B5954&gt;=0,B5953&lt;0),1,0)</f>
        <v>0</v>
      </c>
    </row>
    <row r="5955" customFormat="false" ht="12.8" hidden="false" customHeight="false" outlineLevel="0" collapsed="false">
      <c r="A5955" s="24" t="n">
        <f aca="false">A5954-0.01</f>
        <v>40.4899999999863</v>
      </c>
      <c r="B5955" s="21" t="n">
        <f aca="false">1+$F$3*$F$2*(1+$F$4)^A5955-(1+$F$3)^A5955</f>
        <v>-267.49728972693</v>
      </c>
      <c r="C5955" s="22" t="n">
        <f aca="false">IF(AND(B5955&gt;=0,B5954&lt;0),1,0)</f>
        <v>0</v>
      </c>
    </row>
    <row r="5956" customFormat="false" ht="12.8" hidden="false" customHeight="false" outlineLevel="0" collapsed="false">
      <c r="A5956" s="24" t="n">
        <f aca="false">A5955-0.01</f>
        <v>40.4799999999863</v>
      </c>
      <c r="B5956" s="21" t="n">
        <f aca="false">1+$F$3*$F$2*(1+$F$4)^A5956-(1+$F$3)^A5956</f>
        <v>-267.103858809461</v>
      </c>
      <c r="C5956" s="22" t="n">
        <f aca="false">IF(AND(B5956&gt;=0,B5955&lt;0),1,0)</f>
        <v>0</v>
      </c>
    </row>
    <row r="5957" customFormat="false" ht="12.8" hidden="false" customHeight="false" outlineLevel="0" collapsed="false">
      <c r="A5957" s="24" t="n">
        <f aca="false">A5956-0.01</f>
        <v>40.4699999999863</v>
      </c>
      <c r="B5957" s="21" t="n">
        <f aca="false">1+$F$3*$F$2*(1+$F$4)^A5957-(1+$F$3)^A5957</f>
        <v>-266.710984603924</v>
      </c>
      <c r="C5957" s="22" t="n">
        <f aca="false">IF(AND(B5957&gt;=0,B5956&lt;0),1,0)</f>
        <v>0</v>
      </c>
    </row>
    <row r="5958" customFormat="false" ht="12.8" hidden="false" customHeight="false" outlineLevel="0" collapsed="false">
      <c r="A5958" s="24" t="n">
        <f aca="false">A5957-0.01</f>
        <v>40.4599999999863</v>
      </c>
      <c r="B5958" s="21" t="n">
        <f aca="false">1+$F$3*$F$2*(1+$F$4)^A5958-(1+$F$3)^A5958</f>
        <v>-266.318666329957</v>
      </c>
      <c r="C5958" s="22" t="n">
        <f aca="false">IF(AND(B5958&gt;=0,B5957&lt;0),1,0)</f>
        <v>0</v>
      </c>
    </row>
    <row r="5959" customFormat="false" ht="12.8" hidden="false" customHeight="false" outlineLevel="0" collapsed="false">
      <c r="A5959" s="24" t="n">
        <f aca="false">A5958-0.01</f>
        <v>40.4499999999863</v>
      </c>
      <c r="B5959" s="21" t="n">
        <f aca="false">1+$F$3*$F$2*(1+$F$4)^A5959-(1+$F$3)^A5959</f>
        <v>-265.926903208287</v>
      </c>
      <c r="C5959" s="22" t="n">
        <f aca="false">IF(AND(B5959&gt;=0,B5958&lt;0),1,0)</f>
        <v>0</v>
      </c>
    </row>
    <row r="5960" customFormat="false" ht="12.8" hidden="false" customHeight="false" outlineLevel="0" collapsed="false">
      <c r="A5960" s="24" t="n">
        <f aca="false">A5959-0.01</f>
        <v>40.4399999999863</v>
      </c>
      <c r="B5960" s="21" t="n">
        <f aca="false">1+$F$3*$F$2*(1+$F$4)^A5960-(1+$F$3)^A5960</f>
        <v>-265.535694460733</v>
      </c>
      <c r="C5960" s="22" t="n">
        <f aca="false">IF(AND(B5960&gt;=0,B5959&lt;0),1,0)</f>
        <v>0</v>
      </c>
    </row>
    <row r="5961" customFormat="false" ht="12.8" hidden="false" customHeight="false" outlineLevel="0" collapsed="false">
      <c r="A5961" s="24" t="n">
        <f aca="false">A5960-0.01</f>
        <v>40.4299999999863</v>
      </c>
      <c r="B5961" s="21" t="n">
        <f aca="false">1+$F$3*$F$2*(1+$F$4)^A5961-(1+$F$3)^A5961</f>
        <v>-265.1450393102</v>
      </c>
      <c r="C5961" s="22" t="n">
        <f aca="false">IF(AND(B5961&gt;=0,B5960&lt;0),1,0)</f>
        <v>0</v>
      </c>
    </row>
    <row r="5962" customFormat="false" ht="12.8" hidden="false" customHeight="false" outlineLevel="0" collapsed="false">
      <c r="A5962" s="24" t="n">
        <f aca="false">A5961-0.01</f>
        <v>40.4199999999863</v>
      </c>
      <c r="B5962" s="21" t="n">
        <f aca="false">1+$F$3*$F$2*(1+$F$4)^A5962-(1+$F$3)^A5962</f>
        <v>-264.754936980681</v>
      </c>
      <c r="C5962" s="22" t="n">
        <f aca="false">IF(AND(B5962&gt;=0,B5961&lt;0),1,0)</f>
        <v>0</v>
      </c>
    </row>
    <row r="5963" customFormat="false" ht="12.8" hidden="false" customHeight="false" outlineLevel="0" collapsed="false">
      <c r="A5963" s="24" t="n">
        <f aca="false">A5962-0.01</f>
        <v>40.4099999999863</v>
      </c>
      <c r="B5963" s="21" t="n">
        <f aca="false">1+$F$3*$F$2*(1+$F$4)^A5963-(1+$F$3)^A5963</f>
        <v>-264.365386697251</v>
      </c>
      <c r="C5963" s="22" t="n">
        <f aca="false">IF(AND(B5963&gt;=0,B5962&lt;0),1,0)</f>
        <v>0</v>
      </c>
    </row>
    <row r="5964" customFormat="false" ht="12.8" hidden="false" customHeight="false" outlineLevel="0" collapsed="false">
      <c r="A5964" s="24" t="n">
        <f aca="false">A5963-0.01</f>
        <v>40.3999999999863</v>
      </c>
      <c r="B5964" s="21" t="n">
        <f aca="false">1+$F$3*$F$2*(1+$F$4)^A5964-(1+$F$3)^A5964</f>
        <v>-263.976387686073</v>
      </c>
      <c r="C5964" s="22" t="n">
        <f aca="false">IF(AND(B5964&gt;=0,B5963&lt;0),1,0)</f>
        <v>0</v>
      </c>
    </row>
    <row r="5965" customFormat="false" ht="12.8" hidden="false" customHeight="false" outlineLevel="0" collapsed="false">
      <c r="A5965" s="24" t="n">
        <f aca="false">A5964-0.01</f>
        <v>40.3899999999863</v>
      </c>
      <c r="B5965" s="21" t="n">
        <f aca="false">1+$F$3*$F$2*(1+$F$4)^A5965-(1+$F$3)^A5965</f>
        <v>-263.587939174387</v>
      </c>
      <c r="C5965" s="22" t="n">
        <f aca="false">IF(AND(B5965&gt;=0,B5964&lt;0),1,0)</f>
        <v>0</v>
      </c>
    </row>
    <row r="5966" customFormat="false" ht="12.8" hidden="false" customHeight="false" outlineLevel="0" collapsed="false">
      <c r="A5966" s="24" t="n">
        <f aca="false">A5965-0.01</f>
        <v>40.3799999999863</v>
      </c>
      <c r="B5966" s="21" t="n">
        <f aca="false">1+$F$3*$F$2*(1+$F$4)^A5966-(1+$F$3)^A5966</f>
        <v>-263.200040390516</v>
      </c>
      <c r="C5966" s="22" t="n">
        <f aca="false">IF(AND(B5966&gt;=0,B5965&lt;0),1,0)</f>
        <v>0</v>
      </c>
    </row>
    <row r="5967" customFormat="false" ht="12.8" hidden="false" customHeight="false" outlineLevel="0" collapsed="false">
      <c r="A5967" s="24" t="n">
        <f aca="false">A5966-0.01</f>
        <v>40.3699999999863</v>
      </c>
      <c r="B5967" s="21" t="n">
        <f aca="false">1+$F$3*$F$2*(1+$F$4)^A5967-(1+$F$3)^A5967</f>
        <v>-262.812690563863</v>
      </c>
      <c r="C5967" s="22" t="n">
        <f aca="false">IF(AND(B5967&gt;=0,B5966&lt;0),1,0)</f>
        <v>0</v>
      </c>
    </row>
    <row r="5968" customFormat="false" ht="12.8" hidden="false" customHeight="false" outlineLevel="0" collapsed="false">
      <c r="A5968" s="24" t="n">
        <f aca="false">A5967-0.01</f>
        <v>40.3599999999863</v>
      </c>
      <c r="B5968" s="21" t="n">
        <f aca="false">1+$F$3*$F$2*(1+$F$4)^A5968-(1+$F$3)^A5968</f>
        <v>-262.425888924906</v>
      </c>
      <c r="C5968" s="22" t="n">
        <f aca="false">IF(AND(B5968&gt;=0,B5967&lt;0),1,0)</f>
        <v>0</v>
      </c>
    </row>
    <row r="5969" customFormat="false" ht="12.8" hidden="false" customHeight="false" outlineLevel="0" collapsed="false">
      <c r="A5969" s="24" t="n">
        <f aca="false">A5968-0.01</f>
        <v>40.3499999999863</v>
      </c>
      <c r="B5969" s="21" t="n">
        <f aca="false">1+$F$3*$F$2*(1+$F$4)^A5969-(1+$F$3)^A5969</f>
        <v>-262.0396347052</v>
      </c>
      <c r="C5969" s="22" t="n">
        <f aca="false">IF(AND(B5969&gt;=0,B5968&lt;0),1,0)</f>
        <v>0</v>
      </c>
    </row>
    <row r="5970" customFormat="false" ht="12.8" hidden="false" customHeight="false" outlineLevel="0" collapsed="false">
      <c r="A5970" s="24" t="n">
        <f aca="false">A5969-0.01</f>
        <v>40.3399999999863</v>
      </c>
      <c r="B5970" s="21" t="n">
        <f aca="false">1+$F$3*$F$2*(1+$F$4)^A5970-(1+$F$3)^A5970</f>
        <v>-261.653927137373</v>
      </c>
      <c r="C5970" s="22" t="n">
        <f aca="false">IF(AND(B5970&gt;=0,B5969&lt;0),1,0)</f>
        <v>0</v>
      </c>
    </row>
    <row r="5971" customFormat="false" ht="12.8" hidden="false" customHeight="false" outlineLevel="0" collapsed="false">
      <c r="A5971" s="24" t="n">
        <f aca="false">A5970-0.01</f>
        <v>40.3299999999863</v>
      </c>
      <c r="B5971" s="21" t="n">
        <f aca="false">1+$F$3*$F$2*(1+$F$4)^A5971-(1+$F$3)^A5971</f>
        <v>-261.268765455129</v>
      </c>
      <c r="C5971" s="22" t="n">
        <f aca="false">IF(AND(B5971&gt;=0,B5970&lt;0),1,0)</f>
        <v>0</v>
      </c>
    </row>
    <row r="5972" customFormat="false" ht="12.8" hidden="false" customHeight="false" outlineLevel="0" collapsed="false">
      <c r="A5972" s="24" t="n">
        <f aca="false">A5971-0.01</f>
        <v>40.3199999999863</v>
      </c>
      <c r="B5972" s="21" t="n">
        <f aca="false">1+$F$3*$F$2*(1+$F$4)^A5972-(1+$F$3)^A5972</f>
        <v>-260.884148893239</v>
      </c>
      <c r="C5972" s="22" t="n">
        <f aca="false">IF(AND(B5972&gt;=0,B5971&lt;0),1,0)</f>
        <v>0</v>
      </c>
    </row>
    <row r="5973" customFormat="false" ht="12.8" hidden="false" customHeight="false" outlineLevel="0" collapsed="false">
      <c r="A5973" s="24" t="n">
        <f aca="false">A5972-0.01</f>
        <v>40.3099999999863</v>
      </c>
      <c r="B5973" s="21" t="n">
        <f aca="false">1+$F$3*$F$2*(1+$F$4)^A5973-(1+$F$3)^A5973</f>
        <v>-260.500076687548</v>
      </c>
      <c r="C5973" s="22" t="n">
        <f aca="false">IF(AND(B5973&gt;=0,B5972&lt;0),1,0)</f>
        <v>0</v>
      </c>
    </row>
    <row r="5974" customFormat="false" ht="12.8" hidden="false" customHeight="false" outlineLevel="0" collapsed="false">
      <c r="A5974" s="24" t="n">
        <f aca="false">A5973-0.01</f>
        <v>40.2999999999863</v>
      </c>
      <c r="B5974" s="21" t="n">
        <f aca="false">1+$F$3*$F$2*(1+$F$4)^A5974-(1+$F$3)^A5974</f>
        <v>-260.116548074966</v>
      </c>
      <c r="C5974" s="22" t="n">
        <f aca="false">IF(AND(B5974&gt;=0,B5973&lt;0),1,0)</f>
        <v>0</v>
      </c>
    </row>
    <row r="5975" customFormat="false" ht="12.8" hidden="false" customHeight="false" outlineLevel="0" collapsed="false">
      <c r="A5975" s="24" t="n">
        <f aca="false">A5974-0.01</f>
        <v>40.2899999999863</v>
      </c>
      <c r="B5975" s="21" t="n">
        <f aca="false">1+$F$3*$F$2*(1+$F$4)^A5975-(1+$F$3)^A5975</f>
        <v>-259.733562293473</v>
      </c>
      <c r="C5975" s="22" t="n">
        <f aca="false">IF(AND(B5975&gt;=0,B5974&lt;0),1,0)</f>
        <v>0</v>
      </c>
    </row>
    <row r="5976" customFormat="false" ht="12.8" hidden="false" customHeight="false" outlineLevel="0" collapsed="false">
      <c r="A5976" s="24" t="n">
        <f aca="false">A5975-0.01</f>
        <v>40.2799999999863</v>
      </c>
      <c r="B5976" s="21" t="n">
        <f aca="false">1+$F$3*$F$2*(1+$F$4)^A5976-(1+$F$3)^A5976</f>
        <v>-259.351118582112</v>
      </c>
      <c r="C5976" s="22" t="n">
        <f aca="false">IF(AND(B5976&gt;=0,B5975&lt;0),1,0)</f>
        <v>0</v>
      </c>
    </row>
    <row r="5977" customFormat="false" ht="12.8" hidden="false" customHeight="false" outlineLevel="0" collapsed="false">
      <c r="A5977" s="24" t="n">
        <f aca="false">A5976-0.01</f>
        <v>40.2699999999863</v>
      </c>
      <c r="B5977" s="21" t="n">
        <f aca="false">1+$F$3*$F$2*(1+$F$4)^A5977-(1+$F$3)^A5977</f>
        <v>-258.96921618099</v>
      </c>
      <c r="C5977" s="22" t="n">
        <f aca="false">IF(AND(B5977&gt;=0,B5976&lt;0),1,0)</f>
        <v>0</v>
      </c>
    </row>
    <row r="5978" customFormat="false" ht="12.8" hidden="false" customHeight="false" outlineLevel="0" collapsed="false">
      <c r="A5978" s="24" t="n">
        <f aca="false">A5977-0.01</f>
        <v>40.2599999999863</v>
      </c>
      <c r="B5978" s="21" t="n">
        <f aca="false">1+$F$3*$F$2*(1+$F$4)^A5978-(1+$F$3)^A5978</f>
        <v>-258.587854331278</v>
      </c>
      <c r="C5978" s="22" t="n">
        <f aca="false">IF(AND(B5978&gt;=0,B5977&lt;0),1,0)</f>
        <v>0</v>
      </c>
    </row>
    <row r="5979" customFormat="false" ht="12.8" hidden="false" customHeight="false" outlineLevel="0" collapsed="false">
      <c r="A5979" s="24" t="n">
        <f aca="false">A5978-0.01</f>
        <v>40.2499999999863</v>
      </c>
      <c r="B5979" s="21" t="n">
        <f aca="false">1+$F$3*$F$2*(1+$F$4)^A5979-(1+$F$3)^A5979</f>
        <v>-258.207032275206</v>
      </c>
      <c r="C5979" s="22" t="n">
        <f aca="false">IF(AND(B5979&gt;=0,B5978&lt;0),1,0)</f>
        <v>0</v>
      </c>
    </row>
    <row r="5980" customFormat="false" ht="12.8" hidden="false" customHeight="false" outlineLevel="0" collapsed="false">
      <c r="A5980" s="24" t="n">
        <f aca="false">A5979-0.01</f>
        <v>40.2399999999863</v>
      </c>
      <c r="B5980" s="21" t="n">
        <f aca="false">1+$F$3*$F$2*(1+$F$4)^A5980-(1+$F$3)^A5980</f>
        <v>-257.826749256066</v>
      </c>
      <c r="C5980" s="22" t="n">
        <f aca="false">IF(AND(B5980&gt;=0,B5979&lt;0),1,0)</f>
        <v>0</v>
      </c>
    </row>
    <row r="5981" customFormat="false" ht="12.8" hidden="false" customHeight="false" outlineLevel="0" collapsed="false">
      <c r="A5981" s="24" t="n">
        <f aca="false">A5980-0.01</f>
        <v>40.2299999999863</v>
      </c>
      <c r="B5981" s="21" t="n">
        <f aca="false">1+$F$3*$F$2*(1+$F$4)^A5981-(1+$F$3)^A5981</f>
        <v>-257.447004518205</v>
      </c>
      <c r="C5981" s="22" t="n">
        <f aca="false">IF(AND(B5981&gt;=0,B5980&lt;0),1,0)</f>
        <v>0</v>
      </c>
    </row>
    <row r="5982" customFormat="false" ht="12.8" hidden="false" customHeight="false" outlineLevel="0" collapsed="false">
      <c r="A5982" s="24" t="n">
        <f aca="false">A5981-0.01</f>
        <v>40.2199999999863</v>
      </c>
      <c r="B5982" s="21" t="n">
        <f aca="false">1+$F$3*$F$2*(1+$F$4)^A5982-(1+$F$3)^A5982</f>
        <v>-257.067797307028</v>
      </c>
      <c r="C5982" s="22" t="n">
        <f aca="false">IF(AND(B5982&gt;=0,B5981&lt;0),1,0)</f>
        <v>0</v>
      </c>
    </row>
    <row r="5983" customFormat="false" ht="12.8" hidden="false" customHeight="false" outlineLevel="0" collapsed="false">
      <c r="A5983" s="24" t="n">
        <f aca="false">A5982-0.01</f>
        <v>40.2099999999863</v>
      </c>
      <c r="B5983" s="21" t="n">
        <f aca="false">1+$F$3*$F$2*(1+$F$4)^A5983-(1+$F$3)^A5983</f>
        <v>-256.689126868995</v>
      </c>
      <c r="C5983" s="22" t="n">
        <f aca="false">IF(AND(B5983&gt;=0,B5982&lt;0),1,0)</f>
        <v>0</v>
      </c>
    </row>
    <row r="5984" customFormat="false" ht="12.8" hidden="false" customHeight="false" outlineLevel="0" collapsed="false">
      <c r="A5984" s="24" t="n">
        <f aca="false">A5983-0.01</f>
        <v>40.1999999999863</v>
      </c>
      <c r="B5984" s="21" t="n">
        <f aca="false">1+$F$3*$F$2*(1+$F$4)^A5984-(1+$F$3)^A5984</f>
        <v>-256.310992451619</v>
      </c>
      <c r="C5984" s="22" t="n">
        <f aca="false">IF(AND(B5984&gt;=0,B5983&lt;0),1,0)</f>
        <v>0</v>
      </c>
    </row>
    <row r="5985" customFormat="false" ht="12.8" hidden="false" customHeight="false" outlineLevel="0" collapsed="false">
      <c r="A5985" s="24" t="n">
        <f aca="false">A5984-0.01</f>
        <v>40.1899999999863</v>
      </c>
      <c r="B5985" s="21" t="n">
        <f aca="false">1+$F$3*$F$2*(1+$F$4)^A5985-(1+$F$3)^A5985</f>
        <v>-255.933393303466</v>
      </c>
      <c r="C5985" s="22" t="n">
        <f aca="false">IF(AND(B5985&gt;=0,B5984&lt;0),1,0)</f>
        <v>0</v>
      </c>
    </row>
    <row r="5986" customFormat="false" ht="12.8" hidden="false" customHeight="false" outlineLevel="0" collapsed="false">
      <c r="A5986" s="24" t="n">
        <f aca="false">A5985-0.01</f>
        <v>40.1799999999863</v>
      </c>
      <c r="B5986" s="21" t="n">
        <f aca="false">1+$F$3*$F$2*(1+$F$4)^A5986-(1+$F$3)^A5986</f>
        <v>-255.556328674153</v>
      </c>
      <c r="C5986" s="22" t="n">
        <f aca="false">IF(AND(B5986&gt;=0,B5985&lt;0),1,0)</f>
        <v>0</v>
      </c>
    </row>
    <row r="5987" customFormat="false" ht="12.8" hidden="false" customHeight="false" outlineLevel="0" collapsed="false">
      <c r="A5987" s="24" t="n">
        <f aca="false">A5986-0.01</f>
        <v>40.1699999999863</v>
      </c>
      <c r="B5987" s="21" t="n">
        <f aca="false">1+$F$3*$F$2*(1+$F$4)^A5987-(1+$F$3)^A5987</f>
        <v>-255.179797814342</v>
      </c>
      <c r="C5987" s="22" t="n">
        <f aca="false">IF(AND(B5987&gt;=0,B5986&lt;0),1,0)</f>
        <v>0</v>
      </c>
    </row>
    <row r="5988" customFormat="false" ht="12.8" hidden="false" customHeight="false" outlineLevel="0" collapsed="false">
      <c r="A5988" s="24" t="n">
        <f aca="false">A5987-0.01</f>
        <v>40.1599999999863</v>
      </c>
      <c r="B5988" s="21" t="n">
        <f aca="false">1+$F$3*$F$2*(1+$F$4)^A5988-(1+$F$3)^A5988</f>
        <v>-254.803799975749</v>
      </c>
      <c r="C5988" s="22" t="n">
        <f aca="false">IF(AND(B5988&gt;=0,B5987&lt;0),1,0)</f>
        <v>0</v>
      </c>
    </row>
    <row r="5989" customFormat="false" ht="12.8" hidden="false" customHeight="false" outlineLevel="0" collapsed="false">
      <c r="A5989" s="24" t="n">
        <f aca="false">A5988-0.01</f>
        <v>40.1499999999863</v>
      </c>
      <c r="B5989" s="21" t="n">
        <f aca="false">1+$F$3*$F$2*(1+$F$4)^A5989-(1+$F$3)^A5989</f>
        <v>-254.428334411131</v>
      </c>
      <c r="C5989" s="22" t="n">
        <f aca="false">IF(AND(B5989&gt;=0,B5988&lt;0),1,0)</f>
        <v>0</v>
      </c>
    </row>
    <row r="5990" customFormat="false" ht="12.8" hidden="false" customHeight="false" outlineLevel="0" collapsed="false">
      <c r="A5990" s="24" t="n">
        <f aca="false">A5989-0.01</f>
        <v>40.1399999999863</v>
      </c>
      <c r="B5990" s="21" t="n">
        <f aca="false">1+$F$3*$F$2*(1+$F$4)^A5990-(1+$F$3)^A5990</f>
        <v>-254.053400374293</v>
      </c>
      <c r="C5990" s="22" t="n">
        <f aca="false">IF(AND(B5990&gt;=0,B5989&lt;0),1,0)</f>
        <v>0</v>
      </c>
    </row>
    <row r="5991" customFormat="false" ht="12.8" hidden="false" customHeight="false" outlineLevel="0" collapsed="false">
      <c r="A5991" s="24" t="n">
        <f aca="false">A5990-0.01</f>
        <v>40.1299999999863</v>
      </c>
      <c r="B5991" s="21" t="n">
        <f aca="false">1+$F$3*$F$2*(1+$F$4)^A5991-(1+$F$3)^A5991</f>
        <v>-253.678997120081</v>
      </c>
      <c r="C5991" s="22" t="n">
        <f aca="false">IF(AND(B5991&gt;=0,B5990&lt;0),1,0)</f>
        <v>0</v>
      </c>
    </row>
    <row r="5992" customFormat="false" ht="12.8" hidden="false" customHeight="false" outlineLevel="0" collapsed="false">
      <c r="A5992" s="24" t="n">
        <f aca="false">A5991-0.01</f>
        <v>40.1199999999863</v>
      </c>
      <c r="B5992" s="21" t="n">
        <f aca="false">1+$F$3*$F$2*(1+$F$4)^A5992-(1+$F$3)^A5992</f>
        <v>-253.305123904384</v>
      </c>
      <c r="C5992" s="22" t="n">
        <f aca="false">IF(AND(B5992&gt;=0,B5991&lt;0),1,0)</f>
        <v>0</v>
      </c>
    </row>
    <row r="5993" customFormat="false" ht="12.8" hidden="false" customHeight="false" outlineLevel="0" collapsed="false">
      <c r="A5993" s="24" t="n">
        <f aca="false">A5992-0.01</f>
        <v>40.1099999999863</v>
      </c>
      <c r="B5993" s="21" t="n">
        <f aca="false">1+$F$3*$F$2*(1+$F$4)^A5993-(1+$F$3)^A5993</f>
        <v>-252.931779984131</v>
      </c>
      <c r="C5993" s="22" t="n">
        <f aca="false">IF(AND(B5993&gt;=0,B5992&lt;0),1,0)</f>
        <v>0</v>
      </c>
    </row>
    <row r="5994" customFormat="false" ht="12.8" hidden="false" customHeight="false" outlineLevel="0" collapsed="false">
      <c r="A5994" s="24" t="n">
        <f aca="false">A5993-0.01</f>
        <v>40.0999999999863</v>
      </c>
      <c r="B5994" s="21" t="n">
        <f aca="false">1+$F$3*$F$2*(1+$F$4)^A5994-(1+$F$3)^A5994</f>
        <v>-252.558964617291</v>
      </c>
      <c r="C5994" s="22" t="n">
        <f aca="false">IF(AND(B5994&gt;=0,B5993&lt;0),1,0)</f>
        <v>0</v>
      </c>
    </row>
    <row r="5995" customFormat="false" ht="12.8" hidden="false" customHeight="false" outlineLevel="0" collapsed="false">
      <c r="A5995" s="24" t="n">
        <f aca="false">A5994-0.01</f>
        <v>40.0899999999863</v>
      </c>
      <c r="B5995" s="21" t="n">
        <f aca="false">1+$F$3*$F$2*(1+$F$4)^A5995-(1+$F$3)^A5995</f>
        <v>-252.186677062868</v>
      </c>
      <c r="C5995" s="22" t="n">
        <f aca="false">IF(AND(B5995&gt;=0,B5994&lt;0),1,0)</f>
        <v>0</v>
      </c>
    </row>
    <row r="5996" customFormat="false" ht="12.8" hidden="false" customHeight="false" outlineLevel="0" collapsed="false">
      <c r="A5996" s="24" t="n">
        <f aca="false">A5995-0.01</f>
        <v>40.0799999999864</v>
      </c>
      <c r="B5996" s="21" t="n">
        <f aca="false">1+$F$3*$F$2*(1+$F$4)^A5996-(1+$F$3)^A5996</f>
        <v>-251.814916580905</v>
      </c>
      <c r="C5996" s="22" t="n">
        <f aca="false">IF(AND(B5996&gt;=0,B5995&lt;0),1,0)</f>
        <v>0</v>
      </c>
    </row>
    <row r="5997" customFormat="false" ht="12.8" hidden="false" customHeight="false" outlineLevel="0" collapsed="false">
      <c r="A5997" s="24" t="n">
        <f aca="false">A5996-0.01</f>
        <v>40.0699999999864</v>
      </c>
      <c r="B5997" s="21" t="n">
        <f aca="false">1+$F$3*$F$2*(1+$F$4)^A5997-(1+$F$3)^A5997</f>
        <v>-251.443682432476</v>
      </c>
      <c r="C5997" s="22" t="n">
        <f aca="false">IF(AND(B5997&gt;=0,B5996&lt;0),1,0)</f>
        <v>0</v>
      </c>
    </row>
    <row r="5998" customFormat="false" ht="12.8" hidden="false" customHeight="false" outlineLevel="0" collapsed="false">
      <c r="A5998" s="24" t="n">
        <f aca="false">A5997-0.01</f>
        <v>40.0599999999864</v>
      </c>
      <c r="B5998" s="21" t="n">
        <f aca="false">1+$F$3*$F$2*(1+$F$4)^A5998-(1+$F$3)^A5998</f>
        <v>-251.072973879692</v>
      </c>
      <c r="C5998" s="22" t="n">
        <f aca="false">IF(AND(B5998&gt;=0,B5997&lt;0),1,0)</f>
        <v>0</v>
      </c>
    </row>
    <row r="5999" customFormat="false" ht="12.8" hidden="false" customHeight="false" outlineLevel="0" collapsed="false">
      <c r="A5999" s="24" t="n">
        <f aca="false">A5998-0.01</f>
        <v>40.0499999999864</v>
      </c>
      <c r="B5999" s="21" t="n">
        <f aca="false">1+$F$3*$F$2*(1+$F$4)^A5999-(1+$F$3)^A5999</f>
        <v>-250.702790185693</v>
      </c>
      <c r="C5999" s="22" t="n">
        <f aca="false">IF(AND(B5999&gt;=0,B5998&lt;0),1,0)</f>
        <v>0</v>
      </c>
    </row>
    <row r="6000" customFormat="false" ht="12.8" hidden="false" customHeight="false" outlineLevel="0" collapsed="false">
      <c r="A6000" s="24" t="n">
        <f aca="false">A5999-0.01</f>
        <v>40.0399999999864</v>
      </c>
      <c r="B6000" s="21" t="n">
        <f aca="false">1+$F$3*$F$2*(1+$F$4)^A6000-(1+$F$3)^A6000</f>
        <v>-250.33313061465</v>
      </c>
      <c r="C6000" s="22" t="n">
        <f aca="false">IF(AND(B6000&gt;=0,B5999&lt;0),1,0)</f>
        <v>0</v>
      </c>
    </row>
    <row r="6001" customFormat="false" ht="12.8" hidden="false" customHeight="false" outlineLevel="0" collapsed="false">
      <c r="A6001" s="24" t="n">
        <f aca="false">A6000-0.01</f>
        <v>40.0299999999864</v>
      </c>
      <c r="B6001" s="21" t="n">
        <f aca="false">1+$F$3*$F$2*(1+$F$4)^A6001-(1+$F$3)^A6001</f>
        <v>-249.963994431764</v>
      </c>
      <c r="C6001" s="22" t="n">
        <f aca="false">IF(AND(B6001&gt;=0,B6000&lt;0),1,0)</f>
        <v>0</v>
      </c>
    </row>
    <row r="6002" customFormat="false" ht="12.8" hidden="false" customHeight="false" outlineLevel="0" collapsed="false">
      <c r="A6002" s="24" t="n">
        <f aca="false">A6001-0.01</f>
        <v>40.0199999999864</v>
      </c>
      <c r="B6002" s="21" t="n">
        <f aca="false">1+$F$3*$F$2*(1+$F$4)^A6002-(1+$F$3)^A6002</f>
        <v>-249.59538090326</v>
      </c>
      <c r="C6002" s="22" t="n">
        <f aca="false">IF(AND(B6002&gt;=0,B6001&lt;0),1,0)</f>
        <v>0</v>
      </c>
    </row>
    <row r="6003" customFormat="false" ht="12.8" hidden="false" customHeight="false" outlineLevel="0" collapsed="false">
      <c r="A6003" s="24" t="n">
        <f aca="false">A6002-0.01</f>
        <v>40.0099999999864</v>
      </c>
      <c r="B6003" s="21" t="n">
        <f aca="false">1+$F$3*$F$2*(1+$F$4)^A6003-(1+$F$3)^A6003</f>
        <v>-249.227289296393</v>
      </c>
      <c r="C6003" s="22" t="n">
        <f aca="false">IF(AND(B6003&gt;=0,B6002&lt;0),1,0)</f>
        <v>0</v>
      </c>
    </row>
    <row r="6004" customFormat="false" ht="12.8" hidden="false" customHeight="false" outlineLevel="0" collapsed="false">
      <c r="A6004" s="24" t="n">
        <f aca="false">A6003-0.01</f>
        <v>39.9999999999864</v>
      </c>
      <c r="B6004" s="21" t="n">
        <f aca="false">1+$F$3*$F$2*(1+$F$4)^A6004-(1+$F$3)^A6004</f>
        <v>-248.859718879439</v>
      </c>
      <c r="C6004" s="22" t="n">
        <f aca="false">IF(AND(B6004&gt;=0,B6003&lt;0),1,0)</f>
        <v>0</v>
      </c>
    </row>
    <row r="6005" customFormat="false" ht="12.8" hidden="false" customHeight="false" outlineLevel="0" collapsed="false">
      <c r="A6005" s="24" t="n">
        <f aca="false">A6004-0.01</f>
        <v>39.9899999999864</v>
      </c>
      <c r="B6005" s="21" t="n">
        <f aca="false">1+$F$3*$F$2*(1+$F$4)^A6005-(1+$F$3)^A6005</f>
        <v>-248.4926689217</v>
      </c>
      <c r="C6005" s="22" t="n">
        <f aca="false">IF(AND(B6005&gt;=0,B6004&lt;0),1,0)</f>
        <v>0</v>
      </c>
    </row>
    <row r="6006" customFormat="false" ht="12.8" hidden="false" customHeight="false" outlineLevel="0" collapsed="false">
      <c r="A6006" s="24" t="n">
        <f aca="false">A6005-0.01</f>
        <v>39.9799999999864</v>
      </c>
      <c r="B6006" s="21" t="n">
        <f aca="false">1+$F$3*$F$2*(1+$F$4)^A6006-(1+$F$3)^A6006</f>
        <v>-248.126138693497</v>
      </c>
      <c r="C6006" s="22" t="n">
        <f aca="false">IF(AND(B6006&gt;=0,B6005&lt;0),1,0)</f>
        <v>0</v>
      </c>
    </row>
    <row r="6007" customFormat="false" ht="12.8" hidden="false" customHeight="false" outlineLevel="0" collapsed="false">
      <c r="A6007" s="24" t="n">
        <f aca="false">A6006-0.01</f>
        <v>39.9699999999864</v>
      </c>
      <c r="B6007" s="21" t="n">
        <f aca="false">1+$F$3*$F$2*(1+$F$4)^A6007-(1+$F$3)^A6007</f>
        <v>-247.760127466173</v>
      </c>
      <c r="C6007" s="22" t="n">
        <f aca="false">IF(AND(B6007&gt;=0,B6006&lt;0),1,0)</f>
        <v>0</v>
      </c>
    </row>
    <row r="6008" customFormat="false" ht="12.8" hidden="false" customHeight="false" outlineLevel="0" collapsed="false">
      <c r="A6008" s="24" t="n">
        <f aca="false">A6007-0.01</f>
        <v>39.9599999999864</v>
      </c>
      <c r="B6008" s="21" t="n">
        <f aca="false">1+$F$3*$F$2*(1+$F$4)^A6008-(1+$F$3)^A6008</f>
        <v>-247.39463451209</v>
      </c>
      <c r="C6008" s="22" t="n">
        <f aca="false">IF(AND(B6008&gt;=0,B6007&lt;0),1,0)</f>
        <v>0</v>
      </c>
    </row>
    <row r="6009" customFormat="false" ht="12.8" hidden="false" customHeight="false" outlineLevel="0" collapsed="false">
      <c r="A6009" s="24" t="n">
        <f aca="false">A6008-0.01</f>
        <v>39.9499999999864</v>
      </c>
      <c r="B6009" s="21" t="n">
        <f aca="false">1+$F$3*$F$2*(1+$F$4)^A6009-(1+$F$3)^A6009</f>
        <v>-247.029659104625</v>
      </c>
      <c r="C6009" s="22" t="n">
        <f aca="false">IF(AND(B6009&gt;=0,B6008&lt;0),1,0)</f>
        <v>0</v>
      </c>
    </row>
    <row r="6010" customFormat="false" ht="12.8" hidden="false" customHeight="false" outlineLevel="0" collapsed="false">
      <c r="A6010" s="24" t="n">
        <f aca="false">A6009-0.01</f>
        <v>39.9399999999864</v>
      </c>
      <c r="B6010" s="21" t="n">
        <f aca="false">1+$F$3*$F$2*(1+$F$4)^A6010-(1+$F$3)^A6010</f>
        <v>-246.665200518173</v>
      </c>
      <c r="C6010" s="22" t="n">
        <f aca="false">IF(AND(B6010&gt;=0,B6009&lt;0),1,0)</f>
        <v>0</v>
      </c>
    </row>
    <row r="6011" customFormat="false" ht="12.8" hidden="false" customHeight="false" outlineLevel="0" collapsed="false">
      <c r="A6011" s="24" t="n">
        <f aca="false">A6010-0.01</f>
        <v>39.9299999999864</v>
      </c>
      <c r="B6011" s="21" t="n">
        <f aca="false">1+$F$3*$F$2*(1+$F$4)^A6011-(1+$F$3)^A6011</f>
        <v>-246.301258028143</v>
      </c>
      <c r="C6011" s="22" t="n">
        <f aca="false">IF(AND(B6011&gt;=0,B6010&lt;0),1,0)</f>
        <v>0</v>
      </c>
    </row>
    <row r="6012" customFormat="false" ht="12.8" hidden="false" customHeight="false" outlineLevel="0" collapsed="false">
      <c r="A6012" s="24" t="n">
        <f aca="false">A6011-0.01</f>
        <v>39.9199999999864</v>
      </c>
      <c r="B6012" s="21" t="n">
        <f aca="false">1+$F$3*$F$2*(1+$F$4)^A6012-(1+$F$3)^A6012</f>
        <v>-245.937830910957</v>
      </c>
      <c r="C6012" s="22" t="n">
        <f aca="false">IF(AND(B6012&gt;=0,B6011&lt;0),1,0)</f>
        <v>0</v>
      </c>
    </row>
    <row r="6013" customFormat="false" ht="12.8" hidden="false" customHeight="false" outlineLevel="0" collapsed="false">
      <c r="A6013" s="24" t="n">
        <f aca="false">A6012-0.01</f>
        <v>39.9099999999864</v>
      </c>
      <c r="B6013" s="21" t="n">
        <f aca="false">1+$F$3*$F$2*(1+$F$4)^A6013-(1+$F$3)^A6013</f>
        <v>-245.574918444049</v>
      </c>
      <c r="C6013" s="22" t="n">
        <f aca="false">IF(AND(B6013&gt;=0,B6012&lt;0),1,0)</f>
        <v>0</v>
      </c>
    </row>
    <row r="6014" customFormat="false" ht="12.8" hidden="false" customHeight="false" outlineLevel="0" collapsed="false">
      <c r="A6014" s="24" t="n">
        <f aca="false">A6013-0.01</f>
        <v>39.8999999999864</v>
      </c>
      <c r="B6014" s="21" t="n">
        <f aca="false">1+$F$3*$F$2*(1+$F$4)^A6014-(1+$F$3)^A6014</f>
        <v>-245.212519905862</v>
      </c>
      <c r="C6014" s="22" t="n">
        <f aca="false">IF(AND(B6014&gt;=0,B6013&lt;0),1,0)</f>
        <v>0</v>
      </c>
    </row>
    <row r="6015" customFormat="false" ht="12.8" hidden="false" customHeight="false" outlineLevel="0" collapsed="false">
      <c r="A6015" s="24" t="n">
        <f aca="false">A6014-0.01</f>
        <v>39.8899999999864</v>
      </c>
      <c r="B6015" s="21" t="n">
        <f aca="false">1+$F$3*$F$2*(1+$F$4)^A6015-(1+$F$3)^A6015</f>
        <v>-244.85063457585</v>
      </c>
      <c r="C6015" s="22" t="n">
        <f aca="false">IF(AND(B6015&gt;=0,B6014&lt;0),1,0)</f>
        <v>0</v>
      </c>
    </row>
    <row r="6016" customFormat="false" ht="12.8" hidden="false" customHeight="false" outlineLevel="0" collapsed="false">
      <c r="A6016" s="24" t="n">
        <f aca="false">A6015-0.01</f>
        <v>39.8799999999864</v>
      </c>
      <c r="B6016" s="21" t="n">
        <f aca="false">1+$F$3*$F$2*(1+$F$4)^A6016-(1+$F$3)^A6016</f>
        <v>-244.489261734472</v>
      </c>
      <c r="C6016" s="22" t="n">
        <f aca="false">IF(AND(B6016&gt;=0,B6015&lt;0),1,0)</f>
        <v>0</v>
      </c>
    </row>
    <row r="6017" customFormat="false" ht="12.8" hidden="false" customHeight="false" outlineLevel="0" collapsed="false">
      <c r="A6017" s="24" t="n">
        <f aca="false">A6016-0.01</f>
        <v>39.8699999999864</v>
      </c>
      <c r="B6017" s="21" t="n">
        <f aca="false">1+$F$3*$F$2*(1+$F$4)^A6017-(1+$F$3)^A6017</f>
        <v>-244.128400663195</v>
      </c>
      <c r="C6017" s="22" t="n">
        <f aca="false">IF(AND(B6017&gt;=0,B6016&lt;0),1,0)</f>
        <v>0</v>
      </c>
    </row>
    <row r="6018" customFormat="false" ht="12.8" hidden="false" customHeight="false" outlineLevel="0" collapsed="false">
      <c r="A6018" s="24" t="n">
        <f aca="false">A6017-0.01</f>
        <v>39.8599999999864</v>
      </c>
      <c r="B6018" s="21" t="n">
        <f aca="false">1+$F$3*$F$2*(1+$F$4)^A6018-(1+$F$3)^A6018</f>
        <v>-243.76805064449</v>
      </c>
      <c r="C6018" s="22" t="n">
        <f aca="false">IF(AND(B6018&gt;=0,B6017&lt;0),1,0)</f>
        <v>0</v>
      </c>
    </row>
    <row r="6019" customFormat="false" ht="12.8" hidden="false" customHeight="false" outlineLevel="0" collapsed="false">
      <c r="A6019" s="24" t="n">
        <f aca="false">A6018-0.01</f>
        <v>39.8499999999864</v>
      </c>
      <c r="B6019" s="21" t="n">
        <f aca="false">1+$F$3*$F$2*(1+$F$4)^A6019-(1+$F$3)^A6019</f>
        <v>-243.408210961831</v>
      </c>
      <c r="C6019" s="22" t="n">
        <f aca="false">IF(AND(B6019&gt;=0,B6018&lt;0),1,0)</f>
        <v>0</v>
      </c>
    </row>
    <row r="6020" customFormat="false" ht="12.8" hidden="false" customHeight="false" outlineLevel="0" collapsed="false">
      <c r="A6020" s="24" t="n">
        <f aca="false">A6019-0.01</f>
        <v>39.8399999999864</v>
      </c>
      <c r="B6020" s="21" t="n">
        <f aca="false">1+$F$3*$F$2*(1+$F$4)^A6020-(1+$F$3)^A6020</f>
        <v>-243.048880899693</v>
      </c>
      <c r="C6020" s="22" t="n">
        <f aca="false">IF(AND(B6020&gt;=0,B6019&lt;0),1,0)</f>
        <v>0</v>
      </c>
    </row>
    <row r="6021" customFormat="false" ht="12.8" hidden="false" customHeight="false" outlineLevel="0" collapsed="false">
      <c r="A6021" s="24" t="n">
        <f aca="false">A6020-0.01</f>
        <v>39.8299999999864</v>
      </c>
      <c r="B6021" s="21" t="n">
        <f aca="false">1+$F$3*$F$2*(1+$F$4)^A6021-(1+$F$3)^A6021</f>
        <v>-242.690059743553</v>
      </c>
      <c r="C6021" s="22" t="n">
        <f aca="false">IF(AND(B6021&gt;=0,B6020&lt;0),1,0)</f>
        <v>0</v>
      </c>
    </row>
    <row r="6022" customFormat="false" ht="12.8" hidden="false" customHeight="false" outlineLevel="0" collapsed="false">
      <c r="A6022" s="24" t="n">
        <f aca="false">A6021-0.01</f>
        <v>39.8199999999864</v>
      </c>
      <c r="B6022" s="21" t="n">
        <f aca="false">1+$F$3*$F$2*(1+$F$4)^A6022-(1+$F$3)^A6022</f>
        <v>-242.331746779887</v>
      </c>
      <c r="C6022" s="22" t="n">
        <f aca="false">IF(AND(B6022&gt;=0,B6021&lt;0),1,0)</f>
        <v>0</v>
      </c>
    </row>
    <row r="6023" customFormat="false" ht="12.8" hidden="false" customHeight="false" outlineLevel="0" collapsed="false">
      <c r="A6023" s="24" t="n">
        <f aca="false">A6022-0.01</f>
        <v>39.8099999999864</v>
      </c>
      <c r="B6023" s="21" t="n">
        <f aca="false">1+$F$3*$F$2*(1+$F$4)^A6023-(1+$F$3)^A6023</f>
        <v>-241.973941296167</v>
      </c>
      <c r="C6023" s="22" t="n">
        <f aca="false">IF(AND(B6023&gt;=0,B6022&lt;0),1,0)</f>
        <v>0</v>
      </c>
    </row>
    <row r="6024" customFormat="false" ht="12.8" hidden="false" customHeight="false" outlineLevel="0" collapsed="false">
      <c r="A6024" s="24" t="n">
        <f aca="false">A6023-0.01</f>
        <v>39.7999999999864</v>
      </c>
      <c r="B6024" s="21" t="n">
        <f aca="false">1+$F$3*$F$2*(1+$F$4)^A6024-(1+$F$3)^A6024</f>
        <v>-241.616642580863</v>
      </c>
      <c r="C6024" s="22" t="n">
        <f aca="false">IF(AND(B6024&gt;=0,B6023&lt;0),1,0)</f>
        <v>0</v>
      </c>
    </row>
    <row r="6025" customFormat="false" ht="12.8" hidden="false" customHeight="false" outlineLevel="0" collapsed="false">
      <c r="A6025" s="24" t="n">
        <f aca="false">A6024-0.01</f>
        <v>39.7899999999864</v>
      </c>
      <c r="B6025" s="21" t="n">
        <f aca="false">1+$F$3*$F$2*(1+$F$4)^A6025-(1+$F$3)^A6025</f>
        <v>-241.259849923438</v>
      </c>
      <c r="C6025" s="22" t="n">
        <f aca="false">IF(AND(B6025&gt;=0,B6024&lt;0),1,0)</f>
        <v>0</v>
      </c>
    </row>
    <row r="6026" customFormat="false" ht="12.8" hidden="false" customHeight="false" outlineLevel="0" collapsed="false">
      <c r="A6026" s="24" t="n">
        <f aca="false">A6025-0.01</f>
        <v>39.7799999999864</v>
      </c>
      <c r="B6026" s="21" t="n">
        <f aca="false">1+$F$3*$F$2*(1+$F$4)^A6026-(1+$F$3)^A6026</f>
        <v>-240.90356261435</v>
      </c>
      <c r="C6026" s="22" t="n">
        <f aca="false">IF(AND(B6026&gt;=0,B6025&lt;0),1,0)</f>
        <v>0</v>
      </c>
    </row>
    <row r="6027" customFormat="false" ht="12.8" hidden="false" customHeight="false" outlineLevel="0" collapsed="false">
      <c r="A6027" s="24" t="n">
        <f aca="false">A6026-0.01</f>
        <v>39.7699999999864</v>
      </c>
      <c r="B6027" s="21" t="n">
        <f aca="false">1+$F$3*$F$2*(1+$F$4)^A6027-(1+$F$3)^A6027</f>
        <v>-240.547779945049</v>
      </c>
      <c r="C6027" s="22" t="n">
        <f aca="false">IF(AND(B6027&gt;=0,B6026&lt;0),1,0)</f>
        <v>0</v>
      </c>
    </row>
    <row r="6028" customFormat="false" ht="12.8" hidden="false" customHeight="false" outlineLevel="0" collapsed="false">
      <c r="A6028" s="24" t="n">
        <f aca="false">A6027-0.01</f>
        <v>39.7599999999864</v>
      </c>
      <c r="B6028" s="21" t="n">
        <f aca="false">1+$F$3*$F$2*(1+$F$4)^A6028-(1+$F$3)^A6028</f>
        <v>-240.192501207974</v>
      </c>
      <c r="C6028" s="22" t="n">
        <f aca="false">IF(AND(B6028&gt;=0,B6027&lt;0),1,0)</f>
        <v>0</v>
      </c>
    </row>
    <row r="6029" customFormat="false" ht="12.8" hidden="false" customHeight="false" outlineLevel="0" collapsed="false">
      <c r="A6029" s="24" t="n">
        <f aca="false">A6028-0.01</f>
        <v>39.7499999999864</v>
      </c>
      <c r="B6029" s="21" t="n">
        <f aca="false">1+$F$3*$F$2*(1+$F$4)^A6029-(1+$F$3)^A6029</f>
        <v>-239.837725696555</v>
      </c>
      <c r="C6029" s="22" t="n">
        <f aca="false">IF(AND(B6029&gt;=0,B6028&lt;0),1,0)</f>
        <v>0</v>
      </c>
    </row>
    <row r="6030" customFormat="false" ht="12.8" hidden="false" customHeight="false" outlineLevel="0" collapsed="false">
      <c r="A6030" s="24" t="n">
        <f aca="false">A6029-0.01</f>
        <v>39.7399999999864</v>
      </c>
      <c r="B6030" s="21" t="n">
        <f aca="false">1+$F$3*$F$2*(1+$F$4)^A6030-(1+$F$3)^A6030</f>
        <v>-239.483452705211</v>
      </c>
      <c r="C6030" s="22" t="n">
        <f aca="false">IF(AND(B6030&gt;=0,B6029&lt;0),1,0)</f>
        <v>0</v>
      </c>
    </row>
    <row r="6031" customFormat="false" ht="12.8" hidden="false" customHeight="false" outlineLevel="0" collapsed="false">
      <c r="A6031" s="24" t="n">
        <f aca="false">A6030-0.01</f>
        <v>39.7299999999864</v>
      </c>
      <c r="B6031" s="21" t="n">
        <f aca="false">1+$F$3*$F$2*(1+$F$4)^A6031-(1+$F$3)^A6031</f>
        <v>-239.129681529343</v>
      </c>
      <c r="C6031" s="22" t="n">
        <f aca="false">IF(AND(B6031&gt;=0,B6030&lt;0),1,0)</f>
        <v>0</v>
      </c>
    </row>
    <row r="6032" customFormat="false" ht="12.8" hidden="false" customHeight="false" outlineLevel="0" collapsed="false">
      <c r="A6032" s="24" t="n">
        <f aca="false">A6031-0.01</f>
        <v>39.7199999999864</v>
      </c>
      <c r="B6032" s="21" t="n">
        <f aca="false">1+$F$3*$F$2*(1+$F$4)^A6032-(1+$F$3)^A6032</f>
        <v>-238.776411465343</v>
      </c>
      <c r="C6032" s="22" t="n">
        <f aca="false">IF(AND(B6032&gt;=0,B6031&lt;0),1,0)</f>
        <v>0</v>
      </c>
    </row>
    <row r="6033" customFormat="false" ht="12.8" hidden="false" customHeight="false" outlineLevel="0" collapsed="false">
      <c r="A6033" s="24" t="n">
        <f aca="false">A6032-0.01</f>
        <v>39.7099999999864</v>
      </c>
      <c r="B6033" s="21" t="n">
        <f aca="false">1+$F$3*$F$2*(1+$F$4)^A6033-(1+$F$3)^A6033</f>
        <v>-238.423641810582</v>
      </c>
      <c r="C6033" s="22" t="n">
        <f aca="false">IF(AND(B6033&gt;=0,B6032&lt;0),1,0)</f>
        <v>0</v>
      </c>
    </row>
    <row r="6034" customFormat="false" ht="12.8" hidden="false" customHeight="false" outlineLevel="0" collapsed="false">
      <c r="A6034" s="24" t="n">
        <f aca="false">A6033-0.01</f>
        <v>39.6999999999864</v>
      </c>
      <c r="B6034" s="21" t="n">
        <f aca="false">1+$F$3*$F$2*(1+$F$4)^A6034-(1+$F$3)^A6034</f>
        <v>-238.071371863415</v>
      </c>
      <c r="C6034" s="22" t="n">
        <f aca="false">IF(AND(B6034&gt;=0,B6033&lt;0),1,0)</f>
        <v>0</v>
      </c>
    </row>
    <row r="6035" customFormat="false" ht="12.8" hidden="false" customHeight="false" outlineLevel="0" collapsed="false">
      <c r="A6035" s="24" t="n">
        <f aca="false">A6034-0.01</f>
        <v>39.6899999999864</v>
      </c>
      <c r="B6035" s="21" t="n">
        <f aca="false">1+$F$3*$F$2*(1+$F$4)^A6035-(1+$F$3)^A6035</f>
        <v>-237.71960092318</v>
      </c>
      <c r="C6035" s="22" t="n">
        <f aca="false">IF(AND(B6035&gt;=0,B6034&lt;0),1,0)</f>
        <v>0</v>
      </c>
    </row>
    <row r="6036" customFormat="false" ht="12.8" hidden="false" customHeight="false" outlineLevel="0" collapsed="false">
      <c r="A6036" s="24" t="n">
        <f aca="false">A6035-0.01</f>
        <v>39.6799999999864</v>
      </c>
      <c r="B6036" s="21" t="n">
        <f aca="false">1+$F$3*$F$2*(1+$F$4)^A6036-(1+$F$3)^A6036</f>
        <v>-237.368328290192</v>
      </c>
      <c r="C6036" s="22" t="n">
        <f aca="false">IF(AND(B6036&gt;=0,B6035&lt;0),1,0)</f>
        <v>0</v>
      </c>
    </row>
    <row r="6037" customFormat="false" ht="12.8" hidden="false" customHeight="false" outlineLevel="0" collapsed="false">
      <c r="A6037" s="24" t="n">
        <f aca="false">A6036-0.01</f>
        <v>39.6699999999864</v>
      </c>
      <c r="B6037" s="21" t="n">
        <f aca="false">1+$F$3*$F$2*(1+$F$4)^A6037-(1+$F$3)^A6037</f>
        <v>-237.017553265745</v>
      </c>
      <c r="C6037" s="22" t="n">
        <f aca="false">IF(AND(B6037&gt;=0,B6036&lt;0),1,0)</f>
        <v>0</v>
      </c>
    </row>
    <row r="6038" customFormat="false" ht="12.8" hidden="false" customHeight="false" outlineLevel="0" collapsed="false">
      <c r="A6038" s="24" t="n">
        <f aca="false">A6037-0.01</f>
        <v>39.6599999999864</v>
      </c>
      <c r="B6038" s="21" t="n">
        <f aca="false">1+$F$3*$F$2*(1+$F$4)^A6038-(1+$F$3)^A6038</f>
        <v>-236.66727515211</v>
      </c>
      <c r="C6038" s="22" t="n">
        <f aca="false">IF(AND(B6038&gt;=0,B6037&lt;0),1,0)</f>
        <v>0</v>
      </c>
    </row>
    <row r="6039" customFormat="false" ht="12.8" hidden="false" customHeight="false" outlineLevel="0" collapsed="false">
      <c r="A6039" s="24" t="n">
        <f aca="false">A6038-0.01</f>
        <v>39.6499999999864</v>
      </c>
      <c r="B6039" s="21" t="n">
        <f aca="false">1+$F$3*$F$2*(1+$F$4)^A6039-(1+$F$3)^A6039</f>
        <v>-236.317493252534</v>
      </c>
      <c r="C6039" s="22" t="n">
        <f aca="false">IF(AND(B6039&gt;=0,B6038&lt;0),1,0)</f>
        <v>0</v>
      </c>
    </row>
    <row r="6040" customFormat="false" ht="12.8" hidden="false" customHeight="false" outlineLevel="0" collapsed="false">
      <c r="A6040" s="24" t="n">
        <f aca="false">A6039-0.01</f>
        <v>39.6399999999864</v>
      </c>
      <c r="B6040" s="21" t="n">
        <f aca="false">1+$F$3*$F$2*(1+$F$4)^A6040-(1+$F$3)^A6040</f>
        <v>-235.968206871238</v>
      </c>
      <c r="C6040" s="22" t="n">
        <f aca="false">IF(AND(B6040&gt;=0,B6039&lt;0),1,0)</f>
        <v>0</v>
      </c>
    </row>
    <row r="6041" customFormat="false" ht="12.8" hidden="false" customHeight="false" outlineLevel="0" collapsed="false">
      <c r="A6041" s="24" t="n">
        <f aca="false">A6040-0.01</f>
        <v>39.6299999999864</v>
      </c>
      <c r="B6041" s="21" t="n">
        <f aca="false">1+$F$3*$F$2*(1+$F$4)^A6041-(1+$F$3)^A6041</f>
        <v>-235.619415313416</v>
      </c>
      <c r="C6041" s="22" t="n">
        <f aca="false">IF(AND(B6041&gt;=0,B6040&lt;0),1,0)</f>
        <v>0</v>
      </c>
    </row>
    <row r="6042" customFormat="false" ht="12.8" hidden="false" customHeight="false" outlineLevel="0" collapsed="false">
      <c r="A6042" s="24" t="n">
        <f aca="false">A6041-0.01</f>
        <v>39.6199999999864</v>
      </c>
      <c r="B6042" s="21" t="n">
        <f aca="false">1+$F$3*$F$2*(1+$F$4)^A6042-(1+$F$3)^A6042</f>
        <v>-235.271117885233</v>
      </c>
      <c r="C6042" s="22" t="n">
        <f aca="false">IF(AND(B6042&gt;=0,B6041&lt;0),1,0)</f>
        <v>0</v>
      </c>
    </row>
    <row r="6043" customFormat="false" ht="12.8" hidden="false" customHeight="false" outlineLevel="0" collapsed="false">
      <c r="A6043" s="24" t="n">
        <f aca="false">A6042-0.01</f>
        <v>39.6099999999864</v>
      </c>
      <c r="B6043" s="21" t="n">
        <f aca="false">1+$F$3*$F$2*(1+$F$4)^A6043-(1+$F$3)^A6043</f>
        <v>-234.923313893824</v>
      </c>
      <c r="C6043" s="22" t="n">
        <f aca="false">IF(AND(B6043&gt;=0,B6042&lt;0),1,0)</f>
        <v>0</v>
      </c>
    </row>
    <row r="6044" customFormat="false" ht="12.8" hidden="false" customHeight="false" outlineLevel="0" collapsed="false">
      <c r="A6044" s="24" t="n">
        <f aca="false">A6043-0.01</f>
        <v>39.5999999999864</v>
      </c>
      <c r="B6044" s="21" t="n">
        <f aca="false">1+$F$3*$F$2*(1+$F$4)^A6044-(1+$F$3)^A6044</f>
        <v>-234.576002647293</v>
      </c>
      <c r="C6044" s="22" t="n">
        <f aca="false">IF(AND(B6044&gt;=0,B6043&lt;0),1,0)</f>
        <v>0</v>
      </c>
    </row>
    <row r="6045" customFormat="false" ht="12.8" hidden="false" customHeight="false" outlineLevel="0" collapsed="false">
      <c r="A6045" s="24" t="n">
        <f aca="false">A6044-0.01</f>
        <v>39.5899999999864</v>
      </c>
      <c r="B6045" s="21" t="n">
        <f aca="false">1+$F$3*$F$2*(1+$F$4)^A6045-(1+$F$3)^A6045</f>
        <v>-234.229183454712</v>
      </c>
      <c r="C6045" s="22" t="n">
        <f aca="false">IF(AND(B6045&gt;=0,B6044&lt;0),1,0)</f>
        <v>0</v>
      </c>
    </row>
    <row r="6046" customFormat="false" ht="12.8" hidden="false" customHeight="false" outlineLevel="0" collapsed="false">
      <c r="A6046" s="24" t="n">
        <f aca="false">A6045-0.01</f>
        <v>39.5799999999864</v>
      </c>
      <c r="B6046" s="21" t="n">
        <f aca="false">1+$F$3*$F$2*(1+$F$4)^A6046-(1+$F$3)^A6046</f>
        <v>-233.882855626118</v>
      </c>
      <c r="C6046" s="22" t="n">
        <f aca="false">IF(AND(B6046&gt;=0,B6045&lt;0),1,0)</f>
        <v>0</v>
      </c>
    </row>
    <row r="6047" customFormat="false" ht="12.8" hidden="false" customHeight="false" outlineLevel="0" collapsed="false">
      <c r="A6047" s="24" t="n">
        <f aca="false">A6046-0.01</f>
        <v>39.5699999999864</v>
      </c>
      <c r="B6047" s="21" t="n">
        <f aca="false">1+$F$3*$F$2*(1+$F$4)^A6047-(1+$F$3)^A6047</f>
        <v>-233.537018472513</v>
      </c>
      <c r="C6047" s="22" t="n">
        <f aca="false">IF(AND(B6047&gt;=0,B6046&lt;0),1,0)</f>
        <v>0</v>
      </c>
    </row>
    <row r="6048" customFormat="false" ht="12.8" hidden="false" customHeight="false" outlineLevel="0" collapsed="false">
      <c r="A6048" s="24" t="n">
        <f aca="false">A6047-0.01</f>
        <v>39.5599999999864</v>
      </c>
      <c r="B6048" s="21" t="n">
        <f aca="false">1+$F$3*$F$2*(1+$F$4)^A6048-(1+$F$3)^A6048</f>
        <v>-233.191671305864</v>
      </c>
      <c r="C6048" s="22" t="n">
        <f aca="false">IF(AND(B6048&gt;=0,B6047&lt;0),1,0)</f>
        <v>0</v>
      </c>
    </row>
    <row r="6049" customFormat="false" ht="12.8" hidden="false" customHeight="false" outlineLevel="0" collapsed="false">
      <c r="A6049" s="24" t="n">
        <f aca="false">A6048-0.01</f>
        <v>39.5499999999865</v>
      </c>
      <c r="B6049" s="21" t="n">
        <f aca="false">1+$F$3*$F$2*(1+$F$4)^A6049-(1+$F$3)^A6049</f>
        <v>-232.846813439098</v>
      </c>
      <c r="C6049" s="22" t="n">
        <f aca="false">IF(AND(B6049&gt;=0,B6048&lt;0),1,0)</f>
        <v>0</v>
      </c>
    </row>
    <row r="6050" customFormat="false" ht="12.8" hidden="false" customHeight="false" outlineLevel="0" collapsed="false">
      <c r="A6050" s="24" t="n">
        <f aca="false">A6049-0.01</f>
        <v>39.5399999999865</v>
      </c>
      <c r="B6050" s="21" t="n">
        <f aca="false">1+$F$3*$F$2*(1+$F$4)^A6050-(1+$F$3)^A6050</f>
        <v>-232.502444186102</v>
      </c>
      <c r="C6050" s="22" t="n">
        <f aca="false">IF(AND(B6050&gt;=0,B6049&lt;0),1,0)</f>
        <v>0</v>
      </c>
    </row>
    <row r="6051" customFormat="false" ht="12.8" hidden="false" customHeight="false" outlineLevel="0" collapsed="false">
      <c r="A6051" s="24" t="n">
        <f aca="false">A6050-0.01</f>
        <v>39.5299999999865</v>
      </c>
      <c r="B6051" s="21" t="n">
        <f aca="false">1+$F$3*$F$2*(1+$F$4)^A6051-(1+$F$3)^A6051</f>
        <v>-232.158562861725</v>
      </c>
      <c r="C6051" s="22" t="n">
        <f aca="false">IF(AND(B6051&gt;=0,B6050&lt;0),1,0)</f>
        <v>0</v>
      </c>
    </row>
    <row r="6052" customFormat="false" ht="12.8" hidden="false" customHeight="false" outlineLevel="0" collapsed="false">
      <c r="A6052" s="24" t="n">
        <f aca="false">A6051-0.01</f>
        <v>39.5199999999865</v>
      </c>
      <c r="B6052" s="21" t="n">
        <f aca="false">1+$F$3*$F$2*(1+$F$4)^A6052-(1+$F$3)^A6052</f>
        <v>-231.815168781772</v>
      </c>
      <c r="C6052" s="22" t="n">
        <f aca="false">IF(AND(B6052&gt;=0,B6051&lt;0),1,0)</f>
        <v>0</v>
      </c>
    </row>
    <row r="6053" customFormat="false" ht="12.8" hidden="false" customHeight="false" outlineLevel="0" collapsed="false">
      <c r="A6053" s="24" t="n">
        <f aca="false">A6052-0.01</f>
        <v>39.5099999999865</v>
      </c>
      <c r="B6053" s="21" t="n">
        <f aca="false">1+$F$3*$F$2*(1+$F$4)^A6053-(1+$F$3)^A6053</f>
        <v>-231.472261263005</v>
      </c>
      <c r="C6053" s="22" t="n">
        <f aca="false">IF(AND(B6053&gt;=0,B6052&lt;0),1,0)</f>
        <v>0</v>
      </c>
    </row>
    <row r="6054" customFormat="false" ht="12.8" hidden="false" customHeight="false" outlineLevel="0" collapsed="false">
      <c r="A6054" s="24" t="n">
        <f aca="false">A6053-0.01</f>
        <v>39.4999999999865</v>
      </c>
      <c r="B6054" s="21" t="n">
        <f aca="false">1+$F$3*$F$2*(1+$F$4)^A6054-(1+$F$3)^A6054</f>
        <v>-231.129839623143</v>
      </c>
      <c r="C6054" s="22" t="n">
        <f aca="false">IF(AND(B6054&gt;=0,B6053&lt;0),1,0)</f>
        <v>0</v>
      </c>
    </row>
    <row r="6055" customFormat="false" ht="12.8" hidden="false" customHeight="false" outlineLevel="0" collapsed="false">
      <c r="A6055" s="24" t="n">
        <f aca="false">A6054-0.01</f>
        <v>39.4899999999865</v>
      </c>
      <c r="B6055" s="21" t="n">
        <f aca="false">1+$F$3*$F$2*(1+$F$4)^A6055-(1+$F$3)^A6055</f>
        <v>-230.787903180856</v>
      </c>
      <c r="C6055" s="22" t="n">
        <f aca="false">IF(AND(B6055&gt;=0,B6054&lt;0),1,0)</f>
        <v>0</v>
      </c>
    </row>
    <row r="6056" customFormat="false" ht="12.8" hidden="false" customHeight="false" outlineLevel="0" collapsed="false">
      <c r="A6056" s="24" t="n">
        <f aca="false">A6055-0.01</f>
        <v>39.4799999999865</v>
      </c>
      <c r="B6056" s="21" t="n">
        <f aca="false">1+$F$3*$F$2*(1+$F$4)^A6056-(1+$F$3)^A6056</f>
        <v>-230.446451255768</v>
      </c>
      <c r="C6056" s="22" t="n">
        <f aca="false">IF(AND(B6056&gt;=0,B6055&lt;0),1,0)</f>
        <v>0</v>
      </c>
    </row>
    <row r="6057" customFormat="false" ht="12.8" hidden="false" customHeight="false" outlineLevel="0" collapsed="false">
      <c r="A6057" s="24" t="n">
        <f aca="false">A6056-0.01</f>
        <v>39.4699999999865</v>
      </c>
      <c r="B6057" s="21" t="n">
        <f aca="false">1+$F$3*$F$2*(1+$F$4)^A6057-(1+$F$3)^A6057</f>
        <v>-230.105483168456</v>
      </c>
      <c r="C6057" s="22" t="n">
        <f aca="false">IF(AND(B6057&gt;=0,B6056&lt;0),1,0)</f>
        <v>0</v>
      </c>
    </row>
    <row r="6058" customFormat="false" ht="12.8" hidden="false" customHeight="false" outlineLevel="0" collapsed="false">
      <c r="A6058" s="24" t="n">
        <f aca="false">A6057-0.01</f>
        <v>39.4599999999865</v>
      </c>
      <c r="B6058" s="21" t="n">
        <f aca="false">1+$F$3*$F$2*(1+$F$4)^A6058-(1+$F$3)^A6058</f>
        <v>-229.764998240444</v>
      </c>
      <c r="C6058" s="22" t="n">
        <f aca="false">IF(AND(B6058&gt;=0,B6057&lt;0),1,0)</f>
        <v>0</v>
      </c>
    </row>
    <row r="6059" customFormat="false" ht="12.8" hidden="false" customHeight="false" outlineLevel="0" collapsed="false">
      <c r="A6059" s="24" t="n">
        <f aca="false">A6058-0.01</f>
        <v>39.4499999999865</v>
      </c>
      <c r="B6059" s="21" t="n">
        <f aca="false">1+$F$3*$F$2*(1+$F$4)^A6059-(1+$F$3)^A6059</f>
        <v>-229.424995794207</v>
      </c>
      <c r="C6059" s="22" t="n">
        <f aca="false">IF(AND(B6059&gt;=0,B6058&lt;0),1,0)</f>
        <v>0</v>
      </c>
    </row>
    <row r="6060" customFormat="false" ht="12.8" hidden="false" customHeight="false" outlineLevel="0" collapsed="false">
      <c r="A6060" s="24" t="n">
        <f aca="false">A6059-0.01</f>
        <v>39.4399999999865</v>
      </c>
      <c r="B6060" s="21" t="n">
        <f aca="false">1+$F$3*$F$2*(1+$F$4)^A6060-(1+$F$3)^A6060</f>
        <v>-229.085475153166</v>
      </c>
      <c r="C6060" s="22" t="n">
        <f aca="false">IF(AND(B6060&gt;=0,B6059&lt;0),1,0)</f>
        <v>0</v>
      </c>
    </row>
    <row r="6061" customFormat="false" ht="12.8" hidden="false" customHeight="false" outlineLevel="0" collapsed="false">
      <c r="A6061" s="24" t="n">
        <f aca="false">A6060-0.01</f>
        <v>39.4299999999865</v>
      </c>
      <c r="B6061" s="21" t="n">
        <f aca="false">1+$F$3*$F$2*(1+$F$4)^A6061-(1+$F$3)^A6061</f>
        <v>-228.746435641688</v>
      </c>
      <c r="C6061" s="22" t="n">
        <f aca="false">IF(AND(B6061&gt;=0,B6060&lt;0),1,0)</f>
        <v>0</v>
      </c>
    </row>
    <row r="6062" customFormat="false" ht="12.8" hidden="false" customHeight="false" outlineLevel="0" collapsed="false">
      <c r="A6062" s="24" t="n">
        <f aca="false">A6061-0.01</f>
        <v>39.4199999999865</v>
      </c>
      <c r="B6062" s="21" t="n">
        <f aca="false">1+$F$3*$F$2*(1+$F$4)^A6062-(1+$F$3)^A6062</f>
        <v>-228.407876585086</v>
      </c>
      <c r="C6062" s="22" t="n">
        <f aca="false">IF(AND(B6062&gt;=0,B6061&lt;0),1,0)</f>
        <v>0</v>
      </c>
    </row>
    <row r="6063" customFormat="false" ht="12.8" hidden="false" customHeight="false" outlineLevel="0" collapsed="false">
      <c r="A6063" s="24" t="n">
        <f aca="false">A6062-0.01</f>
        <v>39.4099999999865</v>
      </c>
      <c r="B6063" s="21" t="n">
        <f aca="false">1+$F$3*$F$2*(1+$F$4)^A6063-(1+$F$3)^A6063</f>
        <v>-228.069797309616</v>
      </c>
      <c r="C6063" s="22" t="n">
        <f aca="false">IF(AND(B6063&gt;=0,B6062&lt;0),1,0)</f>
        <v>0</v>
      </c>
    </row>
    <row r="6064" customFormat="false" ht="12.8" hidden="false" customHeight="false" outlineLevel="0" collapsed="false">
      <c r="A6064" s="24" t="n">
        <f aca="false">A6063-0.01</f>
        <v>39.3999999999865</v>
      </c>
      <c r="B6064" s="21" t="n">
        <f aca="false">1+$F$3*$F$2*(1+$F$4)^A6064-(1+$F$3)^A6064</f>
        <v>-227.732197142474</v>
      </c>
      <c r="C6064" s="22" t="n">
        <f aca="false">IF(AND(B6064&gt;=0,B6063&lt;0),1,0)</f>
        <v>0</v>
      </c>
    </row>
    <row r="6065" customFormat="false" ht="12.8" hidden="false" customHeight="false" outlineLevel="0" collapsed="false">
      <c r="A6065" s="24" t="n">
        <f aca="false">A6064-0.01</f>
        <v>39.3899999999865</v>
      </c>
      <c r="B6065" s="21" t="n">
        <f aca="false">1+$F$3*$F$2*(1+$F$4)^A6065-(1+$F$3)^A6065</f>
        <v>-227.395075411799</v>
      </c>
      <c r="C6065" s="22" t="n">
        <f aca="false">IF(AND(B6065&gt;=0,B6064&lt;0),1,0)</f>
        <v>0</v>
      </c>
    </row>
    <row r="6066" customFormat="false" ht="12.8" hidden="false" customHeight="false" outlineLevel="0" collapsed="false">
      <c r="A6066" s="24" t="n">
        <f aca="false">A6065-0.01</f>
        <v>39.3799999999865</v>
      </c>
      <c r="B6066" s="21" t="n">
        <f aca="false">1+$F$3*$F$2*(1+$F$4)^A6066-(1+$F$3)^A6066</f>
        <v>-227.058431446669</v>
      </c>
      <c r="C6066" s="22" t="n">
        <f aca="false">IF(AND(B6066&gt;=0,B6065&lt;0),1,0)</f>
        <v>0</v>
      </c>
    </row>
    <row r="6067" customFormat="false" ht="12.8" hidden="false" customHeight="false" outlineLevel="0" collapsed="false">
      <c r="A6067" s="24" t="n">
        <f aca="false">A6066-0.01</f>
        <v>39.3699999999865</v>
      </c>
      <c r="B6067" s="21" t="n">
        <f aca="false">1+$F$3*$F$2*(1+$F$4)^A6067-(1+$F$3)^A6067</f>
        <v>-226.722264577099</v>
      </c>
      <c r="C6067" s="22" t="n">
        <f aca="false">IF(AND(B6067&gt;=0,B6066&lt;0),1,0)</f>
        <v>0</v>
      </c>
    </row>
    <row r="6068" customFormat="false" ht="12.8" hidden="false" customHeight="false" outlineLevel="0" collapsed="false">
      <c r="A6068" s="24" t="n">
        <f aca="false">A6067-0.01</f>
        <v>39.3599999999865</v>
      </c>
      <c r="B6068" s="21" t="n">
        <f aca="false">1+$F$3*$F$2*(1+$F$4)^A6068-(1+$F$3)^A6068</f>
        <v>-226.386574134043</v>
      </c>
      <c r="C6068" s="22" t="n">
        <f aca="false">IF(AND(B6068&gt;=0,B6067&lt;0),1,0)</f>
        <v>0</v>
      </c>
    </row>
    <row r="6069" customFormat="false" ht="12.8" hidden="false" customHeight="false" outlineLevel="0" collapsed="false">
      <c r="A6069" s="24" t="n">
        <f aca="false">A6068-0.01</f>
        <v>39.3499999999865</v>
      </c>
      <c r="B6069" s="21" t="n">
        <f aca="false">1+$F$3*$F$2*(1+$F$4)^A6069-(1+$F$3)^A6069</f>
        <v>-226.051359449387</v>
      </c>
      <c r="C6069" s="22" t="n">
        <f aca="false">IF(AND(B6069&gt;=0,B6068&lt;0),1,0)</f>
        <v>0</v>
      </c>
    </row>
    <row r="6070" customFormat="false" ht="12.8" hidden="false" customHeight="false" outlineLevel="0" collapsed="false">
      <c r="A6070" s="24" t="n">
        <f aca="false">A6069-0.01</f>
        <v>39.3399999999865</v>
      </c>
      <c r="B6070" s="21" t="n">
        <f aca="false">1+$F$3*$F$2*(1+$F$4)^A6070-(1+$F$3)^A6070</f>
        <v>-225.716619855956</v>
      </c>
      <c r="C6070" s="22" t="n">
        <f aca="false">IF(AND(B6070&gt;=0,B6069&lt;0),1,0)</f>
        <v>0</v>
      </c>
    </row>
    <row r="6071" customFormat="false" ht="12.8" hidden="false" customHeight="false" outlineLevel="0" collapsed="false">
      <c r="A6071" s="24" t="n">
        <f aca="false">A6070-0.01</f>
        <v>39.3299999999865</v>
      </c>
      <c r="B6071" s="21" t="n">
        <f aca="false">1+$F$3*$F$2*(1+$F$4)^A6071-(1+$F$3)^A6071</f>
        <v>-225.382354687502</v>
      </c>
      <c r="C6071" s="22" t="n">
        <f aca="false">IF(AND(B6071&gt;=0,B6070&lt;0),1,0)</f>
        <v>0</v>
      </c>
    </row>
    <row r="6072" customFormat="false" ht="12.8" hidden="false" customHeight="false" outlineLevel="0" collapsed="false">
      <c r="A6072" s="24" t="n">
        <f aca="false">A6071-0.01</f>
        <v>39.3199999999865</v>
      </c>
      <c r="B6072" s="21" t="n">
        <f aca="false">1+$F$3*$F$2*(1+$F$4)^A6072-(1+$F$3)^A6072</f>
        <v>-225.048563278714</v>
      </c>
      <c r="C6072" s="22" t="n">
        <f aca="false">IF(AND(B6072&gt;=0,B6071&lt;0),1,0)</f>
        <v>0</v>
      </c>
    </row>
    <row r="6073" customFormat="false" ht="12.8" hidden="false" customHeight="false" outlineLevel="0" collapsed="false">
      <c r="A6073" s="24" t="n">
        <f aca="false">A6072-0.01</f>
        <v>39.3099999999865</v>
      </c>
      <c r="B6073" s="21" t="n">
        <f aca="false">1+$F$3*$F$2*(1+$F$4)^A6073-(1+$F$3)^A6073</f>
        <v>-224.715244965209</v>
      </c>
      <c r="C6073" s="22" t="n">
        <f aca="false">IF(AND(B6073&gt;=0,B6072&lt;0),1,0)</f>
        <v>0</v>
      </c>
    </row>
    <row r="6074" customFormat="false" ht="12.8" hidden="false" customHeight="false" outlineLevel="0" collapsed="false">
      <c r="A6074" s="24" t="n">
        <f aca="false">A6073-0.01</f>
        <v>39.2999999999865</v>
      </c>
      <c r="B6074" s="21" t="n">
        <f aca="false">1+$F$3*$F$2*(1+$F$4)^A6074-(1+$F$3)^A6074</f>
        <v>-224.382399083531</v>
      </c>
      <c r="C6074" s="22" t="n">
        <f aca="false">IF(AND(B6074&gt;=0,B6073&lt;0),1,0)</f>
        <v>0</v>
      </c>
    </row>
    <row r="6075" customFormat="false" ht="12.8" hidden="false" customHeight="false" outlineLevel="0" collapsed="false">
      <c r="A6075" s="24" t="n">
        <f aca="false">A6074-0.01</f>
        <v>39.2899999999865</v>
      </c>
      <c r="B6075" s="21" t="n">
        <f aca="false">1+$F$3*$F$2*(1+$F$4)^A6075-(1+$F$3)^A6075</f>
        <v>-224.050024971155</v>
      </c>
      <c r="C6075" s="22" t="n">
        <f aca="false">IF(AND(B6075&gt;=0,B6074&lt;0),1,0)</f>
        <v>0</v>
      </c>
    </row>
    <row r="6076" customFormat="false" ht="12.8" hidden="false" customHeight="false" outlineLevel="0" collapsed="false">
      <c r="A6076" s="24" t="n">
        <f aca="false">A6075-0.01</f>
        <v>39.2799999999865</v>
      </c>
      <c r="B6076" s="21" t="n">
        <f aca="false">1+$F$3*$F$2*(1+$F$4)^A6076-(1+$F$3)^A6076</f>
        <v>-223.718121966481</v>
      </c>
      <c r="C6076" s="22" t="n">
        <f aca="false">IF(AND(B6076&gt;=0,B6075&lt;0),1,0)</f>
        <v>0</v>
      </c>
    </row>
    <row r="6077" customFormat="false" ht="12.8" hidden="false" customHeight="false" outlineLevel="0" collapsed="false">
      <c r="A6077" s="24" t="n">
        <f aca="false">A6076-0.01</f>
        <v>39.2699999999865</v>
      </c>
      <c r="B6077" s="21" t="n">
        <f aca="false">1+$F$3*$F$2*(1+$F$4)^A6077-(1+$F$3)^A6077</f>
        <v>-223.386689408834</v>
      </c>
      <c r="C6077" s="22" t="n">
        <f aca="false">IF(AND(B6077&gt;=0,B6076&lt;0),1,0)</f>
        <v>0</v>
      </c>
    </row>
    <row r="6078" customFormat="false" ht="12.8" hidden="false" customHeight="false" outlineLevel="0" collapsed="false">
      <c r="A6078" s="24" t="n">
        <f aca="false">A6077-0.01</f>
        <v>39.2599999999865</v>
      </c>
      <c r="B6078" s="21" t="n">
        <f aca="false">1+$F$3*$F$2*(1+$F$4)^A6078-(1+$F$3)^A6078</f>
        <v>-223.055726638463</v>
      </c>
      <c r="C6078" s="22" t="n">
        <f aca="false">IF(AND(B6078&gt;=0,B6077&lt;0),1,0)</f>
        <v>0</v>
      </c>
    </row>
    <row r="6079" customFormat="false" ht="12.8" hidden="false" customHeight="false" outlineLevel="0" collapsed="false">
      <c r="A6079" s="24" t="n">
        <f aca="false">A6078-0.01</f>
        <v>39.2499999999865</v>
      </c>
      <c r="B6079" s="21" t="n">
        <f aca="false">1+$F$3*$F$2*(1+$F$4)^A6079-(1+$F$3)^A6079</f>
        <v>-222.725232996538</v>
      </c>
      <c r="C6079" s="22" t="n">
        <f aca="false">IF(AND(B6079&gt;=0,B6078&lt;0),1,0)</f>
        <v>0</v>
      </c>
    </row>
    <row r="6080" customFormat="false" ht="12.8" hidden="false" customHeight="false" outlineLevel="0" collapsed="false">
      <c r="A6080" s="24" t="n">
        <f aca="false">A6079-0.01</f>
        <v>39.2399999999865</v>
      </c>
      <c r="B6080" s="21" t="n">
        <f aca="false">1+$F$3*$F$2*(1+$F$4)^A6080-(1+$F$3)^A6080</f>
        <v>-222.395207825154</v>
      </c>
      <c r="C6080" s="22" t="n">
        <f aca="false">IF(AND(B6080&gt;=0,B6079&lt;0),1,0)</f>
        <v>0</v>
      </c>
    </row>
    <row r="6081" customFormat="false" ht="12.8" hidden="false" customHeight="false" outlineLevel="0" collapsed="false">
      <c r="A6081" s="24" t="n">
        <f aca="false">A6080-0.01</f>
        <v>39.2299999999865</v>
      </c>
      <c r="B6081" s="21" t="n">
        <f aca="false">1+$F$3*$F$2*(1+$F$4)^A6081-(1+$F$3)^A6081</f>
        <v>-222.065650467321</v>
      </c>
      <c r="C6081" s="22" t="n">
        <f aca="false">IF(AND(B6081&gt;=0,B6080&lt;0),1,0)</f>
        <v>0</v>
      </c>
    </row>
    <row r="6082" customFormat="false" ht="12.8" hidden="false" customHeight="false" outlineLevel="0" collapsed="false">
      <c r="A6082" s="24" t="n">
        <f aca="false">A6081-0.01</f>
        <v>39.2199999999865</v>
      </c>
      <c r="B6082" s="21" t="n">
        <f aca="false">1+$F$3*$F$2*(1+$F$4)^A6082-(1+$F$3)^A6082</f>
        <v>-221.736560266971</v>
      </c>
      <c r="C6082" s="22" t="n">
        <f aca="false">IF(AND(B6082&gt;=0,B6081&lt;0),1,0)</f>
        <v>0</v>
      </c>
    </row>
    <row r="6083" customFormat="false" ht="12.8" hidden="false" customHeight="false" outlineLevel="0" collapsed="false">
      <c r="A6083" s="24" t="n">
        <f aca="false">A6082-0.01</f>
        <v>39.2099999999865</v>
      </c>
      <c r="B6083" s="21" t="n">
        <f aca="false">1+$F$3*$F$2*(1+$F$4)^A6083-(1+$F$3)^A6083</f>
        <v>-221.407936568954</v>
      </c>
      <c r="C6083" s="22" t="n">
        <f aca="false">IF(AND(B6083&gt;=0,B6082&lt;0),1,0)</f>
        <v>0</v>
      </c>
    </row>
    <row r="6084" customFormat="false" ht="12.8" hidden="false" customHeight="false" outlineLevel="0" collapsed="false">
      <c r="A6084" s="24" t="n">
        <f aca="false">A6083-0.01</f>
        <v>39.1999999999865</v>
      </c>
      <c r="B6084" s="21" t="n">
        <f aca="false">1+$F$3*$F$2*(1+$F$4)^A6084-(1+$F$3)^A6084</f>
        <v>-221.079778719032</v>
      </c>
      <c r="C6084" s="22" t="n">
        <f aca="false">IF(AND(B6084&gt;=0,B6083&lt;0),1,0)</f>
        <v>0</v>
      </c>
    </row>
    <row r="6085" customFormat="false" ht="12.8" hidden="false" customHeight="false" outlineLevel="0" collapsed="false">
      <c r="A6085" s="24" t="n">
        <f aca="false">A6084-0.01</f>
        <v>39.1899999999865</v>
      </c>
      <c r="B6085" s="21" t="n">
        <f aca="false">1+$F$3*$F$2*(1+$F$4)^A6085-(1+$F$3)^A6085</f>
        <v>-220.752086063886</v>
      </c>
      <c r="C6085" s="22" t="n">
        <f aca="false">IF(AND(B6085&gt;=0,B6084&lt;0),1,0)</f>
        <v>0</v>
      </c>
    </row>
    <row r="6086" customFormat="false" ht="12.8" hidden="false" customHeight="false" outlineLevel="0" collapsed="false">
      <c r="A6086" s="24" t="n">
        <f aca="false">A6085-0.01</f>
        <v>39.1799999999865</v>
      </c>
      <c r="B6086" s="21" t="n">
        <f aca="false">1+$F$3*$F$2*(1+$F$4)^A6086-(1+$F$3)^A6086</f>
        <v>-220.424857951108</v>
      </c>
      <c r="C6086" s="22" t="n">
        <f aca="false">IF(AND(B6086&gt;=0,B6085&lt;0),1,0)</f>
        <v>0</v>
      </c>
    </row>
    <row r="6087" customFormat="false" ht="12.8" hidden="false" customHeight="false" outlineLevel="0" collapsed="false">
      <c r="A6087" s="24" t="n">
        <f aca="false">A6086-0.01</f>
        <v>39.1699999999865</v>
      </c>
      <c r="B6087" s="21" t="n">
        <f aca="false">1+$F$3*$F$2*(1+$F$4)^A6087-(1+$F$3)^A6087</f>
        <v>-220.098093729204</v>
      </c>
      <c r="C6087" s="22" t="n">
        <f aca="false">IF(AND(B6087&gt;=0,B6086&lt;0),1,0)</f>
        <v>0</v>
      </c>
    </row>
    <row r="6088" customFormat="false" ht="12.8" hidden="false" customHeight="false" outlineLevel="0" collapsed="false">
      <c r="A6088" s="24" t="n">
        <f aca="false">A6087-0.01</f>
        <v>39.1599999999865</v>
      </c>
      <c r="B6088" s="21" t="n">
        <f aca="false">1+$F$3*$F$2*(1+$F$4)^A6088-(1+$F$3)^A6088</f>
        <v>-219.77179274759</v>
      </c>
      <c r="C6088" s="22" t="n">
        <f aca="false">IF(AND(B6088&gt;=0,B6087&lt;0),1,0)</f>
        <v>0</v>
      </c>
    </row>
    <row r="6089" customFormat="false" ht="12.8" hidden="false" customHeight="false" outlineLevel="0" collapsed="false">
      <c r="A6089" s="24" t="n">
        <f aca="false">A6088-0.01</f>
        <v>39.1499999999865</v>
      </c>
      <c r="B6089" s="21" t="n">
        <f aca="false">1+$F$3*$F$2*(1+$F$4)^A6089-(1+$F$3)^A6089</f>
        <v>-219.44595435659</v>
      </c>
      <c r="C6089" s="22" t="n">
        <f aca="false">IF(AND(B6089&gt;=0,B6088&lt;0),1,0)</f>
        <v>0</v>
      </c>
    </row>
    <row r="6090" customFormat="false" ht="12.8" hidden="false" customHeight="false" outlineLevel="0" collapsed="false">
      <c r="A6090" s="24" t="n">
        <f aca="false">A6089-0.01</f>
        <v>39.1399999999865</v>
      </c>
      <c r="B6090" s="21" t="n">
        <f aca="false">1+$F$3*$F$2*(1+$F$4)^A6090-(1+$F$3)^A6090</f>
        <v>-219.120577907441</v>
      </c>
      <c r="C6090" s="22" t="n">
        <f aca="false">IF(AND(B6090&gt;=0,B6089&lt;0),1,0)</f>
        <v>0</v>
      </c>
    </row>
    <row r="6091" customFormat="false" ht="12.8" hidden="false" customHeight="false" outlineLevel="0" collapsed="false">
      <c r="A6091" s="24" t="n">
        <f aca="false">A6090-0.01</f>
        <v>39.1299999999865</v>
      </c>
      <c r="B6091" s="21" t="n">
        <f aca="false">1+$F$3*$F$2*(1+$F$4)^A6091-(1+$F$3)^A6091</f>
        <v>-218.795662752281</v>
      </c>
      <c r="C6091" s="22" t="n">
        <f aca="false">IF(AND(B6091&gt;=0,B6090&lt;0),1,0)</f>
        <v>0</v>
      </c>
    </row>
    <row r="6092" customFormat="false" ht="12.8" hidden="false" customHeight="false" outlineLevel="0" collapsed="false">
      <c r="A6092" s="24" t="n">
        <f aca="false">A6091-0.01</f>
        <v>39.1199999999865</v>
      </c>
      <c r="B6092" s="21" t="n">
        <f aca="false">1+$F$3*$F$2*(1+$F$4)^A6092-(1+$F$3)^A6092</f>
        <v>-218.47120824416</v>
      </c>
      <c r="C6092" s="22" t="n">
        <f aca="false">IF(AND(B6092&gt;=0,B6091&lt;0),1,0)</f>
        <v>0</v>
      </c>
    </row>
    <row r="6093" customFormat="false" ht="12.8" hidden="false" customHeight="false" outlineLevel="0" collapsed="false">
      <c r="A6093" s="24" t="n">
        <f aca="false">A6092-0.01</f>
        <v>39.1099999999865</v>
      </c>
      <c r="B6093" s="21" t="n">
        <f aca="false">1+$F$3*$F$2*(1+$F$4)^A6093-(1+$F$3)^A6093</f>
        <v>-218.147213737029</v>
      </c>
      <c r="C6093" s="22" t="n">
        <f aca="false">IF(AND(B6093&gt;=0,B6092&lt;0),1,0)</f>
        <v>0</v>
      </c>
    </row>
    <row r="6094" customFormat="false" ht="12.8" hidden="false" customHeight="false" outlineLevel="0" collapsed="false">
      <c r="A6094" s="24" t="n">
        <f aca="false">A6093-0.01</f>
        <v>39.0999999999865</v>
      </c>
      <c r="B6094" s="21" t="n">
        <f aca="false">1+$F$3*$F$2*(1+$F$4)^A6094-(1+$F$3)^A6094</f>
        <v>-217.823678585742</v>
      </c>
      <c r="C6094" s="22" t="n">
        <f aca="false">IF(AND(B6094&gt;=0,B6093&lt;0),1,0)</f>
        <v>0</v>
      </c>
    </row>
    <row r="6095" customFormat="false" ht="12.8" hidden="false" customHeight="false" outlineLevel="0" collapsed="false">
      <c r="A6095" s="24" t="n">
        <f aca="false">A6094-0.01</f>
        <v>39.0899999999865</v>
      </c>
      <c r="B6095" s="21" t="n">
        <f aca="false">1+$F$3*$F$2*(1+$F$4)^A6095-(1+$F$3)^A6095</f>
        <v>-217.500602146057</v>
      </c>
      <c r="C6095" s="22" t="n">
        <f aca="false">IF(AND(B6095&gt;=0,B6094&lt;0),1,0)</f>
        <v>0</v>
      </c>
    </row>
    <row r="6096" customFormat="false" ht="12.8" hidden="false" customHeight="false" outlineLevel="0" collapsed="false">
      <c r="A6096" s="24" t="n">
        <f aca="false">A6095-0.01</f>
        <v>39.0799999999865</v>
      </c>
      <c r="B6096" s="21" t="n">
        <f aca="false">1+$F$3*$F$2*(1+$F$4)^A6096-(1+$F$3)^A6096</f>
        <v>-217.177983774633</v>
      </c>
      <c r="C6096" s="22" t="n">
        <f aca="false">IF(AND(B6096&gt;=0,B6095&lt;0),1,0)</f>
        <v>0</v>
      </c>
    </row>
    <row r="6097" customFormat="false" ht="12.8" hidden="false" customHeight="false" outlineLevel="0" collapsed="false">
      <c r="A6097" s="24" t="n">
        <f aca="false">A6096-0.01</f>
        <v>39.0699999999865</v>
      </c>
      <c r="B6097" s="21" t="n">
        <f aca="false">1+$F$3*$F$2*(1+$F$4)^A6097-(1+$F$3)^A6097</f>
        <v>-216.855822829027</v>
      </c>
      <c r="C6097" s="22" t="n">
        <f aca="false">IF(AND(B6097&gt;=0,B6096&lt;0),1,0)</f>
        <v>0</v>
      </c>
    </row>
    <row r="6098" customFormat="false" ht="12.8" hidden="false" customHeight="false" outlineLevel="0" collapsed="false">
      <c r="A6098" s="24" t="n">
        <f aca="false">A6097-0.01</f>
        <v>39.0599999999865</v>
      </c>
      <c r="B6098" s="21" t="n">
        <f aca="false">1+$F$3*$F$2*(1+$F$4)^A6098-(1+$F$3)^A6098</f>
        <v>-216.534118667694</v>
      </c>
      <c r="C6098" s="22" t="n">
        <f aca="false">IF(AND(B6098&gt;=0,B6097&lt;0),1,0)</f>
        <v>0</v>
      </c>
    </row>
    <row r="6099" customFormat="false" ht="12.8" hidden="false" customHeight="false" outlineLevel="0" collapsed="false">
      <c r="A6099" s="24" t="n">
        <f aca="false">A6098-0.01</f>
        <v>39.0499999999866</v>
      </c>
      <c r="B6099" s="21" t="n">
        <f aca="false">1+$F$3*$F$2*(1+$F$4)^A6099-(1+$F$3)^A6099</f>
        <v>-216.212870649988</v>
      </c>
      <c r="C6099" s="22" t="n">
        <f aca="false">IF(AND(B6099&gt;=0,B6098&lt;0),1,0)</f>
        <v>0</v>
      </c>
    </row>
    <row r="6100" customFormat="false" ht="12.8" hidden="false" customHeight="false" outlineLevel="0" collapsed="false">
      <c r="A6100" s="24" t="n">
        <f aca="false">A6099-0.01</f>
        <v>39.0399999999866</v>
      </c>
      <c r="B6100" s="21" t="n">
        <f aca="false">1+$F$3*$F$2*(1+$F$4)^A6100-(1+$F$3)^A6100</f>
        <v>-215.892078136158</v>
      </c>
      <c r="C6100" s="22" t="n">
        <f aca="false">IF(AND(B6100&gt;=0,B6099&lt;0),1,0)</f>
        <v>0</v>
      </c>
    </row>
    <row r="6101" customFormat="false" ht="12.8" hidden="false" customHeight="false" outlineLevel="0" collapsed="false">
      <c r="A6101" s="24" t="n">
        <f aca="false">A6100-0.01</f>
        <v>39.0299999999866</v>
      </c>
      <c r="B6101" s="21" t="n">
        <f aca="false">1+$F$3*$F$2*(1+$F$4)^A6101-(1+$F$3)^A6101</f>
        <v>-215.571740487347</v>
      </c>
      <c r="C6101" s="22" t="n">
        <f aca="false">IF(AND(B6101&gt;=0,B6100&lt;0),1,0)</f>
        <v>0</v>
      </c>
    </row>
    <row r="6102" customFormat="false" ht="12.8" hidden="false" customHeight="false" outlineLevel="0" collapsed="false">
      <c r="A6102" s="24" t="n">
        <f aca="false">A6101-0.01</f>
        <v>39.0199999999866</v>
      </c>
      <c r="B6102" s="21" t="n">
        <f aca="false">1+$F$3*$F$2*(1+$F$4)^A6102-(1+$F$3)^A6102</f>
        <v>-215.251857065592</v>
      </c>
      <c r="C6102" s="22" t="n">
        <f aca="false">IF(AND(B6102&gt;=0,B6101&lt;0),1,0)</f>
        <v>0</v>
      </c>
    </row>
    <row r="6103" customFormat="false" ht="12.8" hidden="false" customHeight="false" outlineLevel="0" collapsed="false">
      <c r="A6103" s="24" t="n">
        <f aca="false">A6102-0.01</f>
        <v>39.0099999999866</v>
      </c>
      <c r="B6103" s="21" t="n">
        <f aca="false">1+$F$3*$F$2*(1+$F$4)^A6103-(1+$F$3)^A6103</f>
        <v>-214.932427233821</v>
      </c>
      <c r="C6103" s="22" t="n">
        <f aca="false">IF(AND(B6103&gt;=0,B6102&lt;0),1,0)</f>
        <v>0</v>
      </c>
    </row>
    <row r="6104" customFormat="false" ht="12.8" hidden="false" customHeight="false" outlineLevel="0" collapsed="false">
      <c r="A6104" s="24" t="n">
        <f aca="false">A6103-0.01</f>
        <v>38.9999999999866</v>
      </c>
      <c r="B6104" s="21" t="n">
        <f aca="false">1+$F$3*$F$2*(1+$F$4)^A6104-(1+$F$3)^A6104</f>
        <v>-214.613450355854</v>
      </c>
      <c r="C6104" s="22" t="n">
        <f aca="false">IF(AND(B6104&gt;=0,B6103&lt;0),1,0)</f>
        <v>0</v>
      </c>
    </row>
    <row r="6105" customFormat="false" ht="12.8" hidden="false" customHeight="false" outlineLevel="0" collapsed="false">
      <c r="A6105" s="24" t="n">
        <f aca="false">A6104-0.01</f>
        <v>38.9899999999866</v>
      </c>
      <c r="B6105" s="21" t="n">
        <f aca="false">1+$F$3*$F$2*(1+$F$4)^A6105-(1+$F$3)^A6105</f>
        <v>-214.294925796401</v>
      </c>
      <c r="C6105" s="22" t="n">
        <f aca="false">IF(AND(B6105&gt;=0,B6104&lt;0),1,0)</f>
        <v>0</v>
      </c>
    </row>
    <row r="6106" customFormat="false" ht="12.8" hidden="false" customHeight="false" outlineLevel="0" collapsed="false">
      <c r="A6106" s="24" t="n">
        <f aca="false">A6105-0.01</f>
        <v>38.9799999999866</v>
      </c>
      <c r="B6106" s="21" t="n">
        <f aca="false">1+$F$3*$F$2*(1+$F$4)^A6106-(1+$F$3)^A6106</f>
        <v>-213.976852921058</v>
      </c>
      <c r="C6106" s="22" t="n">
        <f aca="false">IF(AND(B6106&gt;=0,B6105&lt;0),1,0)</f>
        <v>0</v>
      </c>
    </row>
    <row r="6107" customFormat="false" ht="12.8" hidden="false" customHeight="false" outlineLevel="0" collapsed="false">
      <c r="A6107" s="24" t="n">
        <f aca="false">A6106-0.01</f>
        <v>38.9699999999866</v>
      </c>
      <c r="B6107" s="21" t="n">
        <f aca="false">1+$F$3*$F$2*(1+$F$4)^A6107-(1+$F$3)^A6107</f>
        <v>-213.65923109631</v>
      </c>
      <c r="C6107" s="22" t="n">
        <f aca="false">IF(AND(B6107&gt;=0,B6106&lt;0),1,0)</f>
        <v>0</v>
      </c>
    </row>
    <row r="6108" customFormat="false" ht="12.8" hidden="false" customHeight="false" outlineLevel="0" collapsed="false">
      <c r="A6108" s="24" t="n">
        <f aca="false">A6107-0.01</f>
        <v>38.9599999999866</v>
      </c>
      <c r="B6108" s="21" t="n">
        <f aca="false">1+$F$3*$F$2*(1+$F$4)^A6108-(1+$F$3)^A6108</f>
        <v>-213.342059689528</v>
      </c>
      <c r="C6108" s="22" t="n">
        <f aca="false">IF(AND(B6108&gt;=0,B6107&lt;0),1,0)</f>
        <v>0</v>
      </c>
    </row>
    <row r="6109" customFormat="false" ht="12.8" hidden="false" customHeight="false" outlineLevel="0" collapsed="false">
      <c r="A6109" s="24" t="n">
        <f aca="false">A6108-0.01</f>
        <v>38.9499999999866</v>
      </c>
      <c r="B6109" s="21" t="n">
        <f aca="false">1+$F$3*$F$2*(1+$F$4)^A6109-(1+$F$3)^A6109</f>
        <v>-213.025338068967</v>
      </c>
      <c r="C6109" s="22" t="n">
        <f aca="false">IF(AND(B6109&gt;=0,B6108&lt;0),1,0)</f>
        <v>0</v>
      </c>
    </row>
    <row r="6110" customFormat="false" ht="12.8" hidden="false" customHeight="false" outlineLevel="0" collapsed="false">
      <c r="A6110" s="24" t="n">
        <f aca="false">A6109-0.01</f>
        <v>38.9399999999866</v>
      </c>
      <c r="B6110" s="21" t="n">
        <f aca="false">1+$F$3*$F$2*(1+$F$4)^A6110-(1+$F$3)^A6110</f>
        <v>-212.709065603765</v>
      </c>
      <c r="C6110" s="22" t="n">
        <f aca="false">IF(AND(B6110&gt;=0,B6109&lt;0),1,0)</f>
        <v>0</v>
      </c>
    </row>
    <row r="6111" customFormat="false" ht="12.8" hidden="false" customHeight="false" outlineLevel="0" collapsed="false">
      <c r="A6111" s="24" t="n">
        <f aca="false">A6110-0.01</f>
        <v>38.9299999999866</v>
      </c>
      <c r="B6111" s="21" t="n">
        <f aca="false">1+$F$3*$F$2*(1+$F$4)^A6111-(1+$F$3)^A6111</f>
        <v>-212.393241663942</v>
      </c>
      <c r="C6111" s="22" t="n">
        <f aca="false">IF(AND(B6111&gt;=0,B6110&lt;0),1,0)</f>
        <v>0</v>
      </c>
    </row>
    <row r="6112" customFormat="false" ht="12.8" hidden="false" customHeight="false" outlineLevel="0" collapsed="false">
      <c r="A6112" s="24" t="n">
        <f aca="false">A6111-0.01</f>
        <v>38.9199999999866</v>
      </c>
      <c r="B6112" s="21" t="n">
        <f aca="false">1+$F$3*$F$2*(1+$F$4)^A6112-(1+$F$3)^A6112</f>
        <v>-212.0778656204</v>
      </c>
      <c r="C6112" s="22" t="n">
        <f aca="false">IF(AND(B6112&gt;=0,B6111&lt;0),1,0)</f>
        <v>0</v>
      </c>
    </row>
    <row r="6113" customFormat="false" ht="12.8" hidden="false" customHeight="false" outlineLevel="0" collapsed="false">
      <c r="A6113" s="24" t="n">
        <f aca="false">A6112-0.01</f>
        <v>38.9099999999866</v>
      </c>
      <c r="B6113" s="21" t="n">
        <f aca="false">1+$F$3*$F$2*(1+$F$4)^A6113-(1+$F$3)^A6113</f>
        <v>-211.762936844919</v>
      </c>
      <c r="C6113" s="22" t="n">
        <f aca="false">IF(AND(B6113&gt;=0,B6112&lt;0),1,0)</f>
        <v>0</v>
      </c>
    </row>
    <row r="6114" customFormat="false" ht="12.8" hidden="false" customHeight="false" outlineLevel="0" collapsed="false">
      <c r="A6114" s="24" t="n">
        <f aca="false">A6113-0.01</f>
        <v>38.8999999999866</v>
      </c>
      <c r="B6114" s="21" t="n">
        <f aca="false">1+$F$3*$F$2*(1+$F$4)^A6114-(1+$F$3)^A6114</f>
        <v>-211.448454710161</v>
      </c>
      <c r="C6114" s="22" t="n">
        <f aca="false">IF(AND(B6114&gt;=0,B6113&lt;0),1,0)</f>
        <v>0</v>
      </c>
    </row>
    <row r="6115" customFormat="false" ht="12.8" hidden="false" customHeight="false" outlineLevel="0" collapsed="false">
      <c r="A6115" s="24" t="n">
        <f aca="false">A6114-0.01</f>
        <v>38.8899999999866</v>
      </c>
      <c r="B6115" s="21" t="n">
        <f aca="false">1+$F$3*$F$2*(1+$F$4)^A6115-(1+$F$3)^A6115</f>
        <v>-211.13441858966</v>
      </c>
      <c r="C6115" s="22" t="n">
        <f aca="false">IF(AND(B6115&gt;=0,B6114&lt;0),1,0)</f>
        <v>0</v>
      </c>
    </row>
    <row r="6116" customFormat="false" ht="12.8" hidden="false" customHeight="false" outlineLevel="0" collapsed="false">
      <c r="A6116" s="24" t="n">
        <f aca="false">A6115-0.01</f>
        <v>38.8799999999866</v>
      </c>
      <c r="B6116" s="21" t="n">
        <f aca="false">1+$F$3*$F$2*(1+$F$4)^A6116-(1+$F$3)^A6116</f>
        <v>-210.82082785783</v>
      </c>
      <c r="C6116" s="22" t="n">
        <f aca="false">IF(AND(B6116&gt;=0,B6115&lt;0),1,0)</f>
        <v>0</v>
      </c>
    </row>
    <row r="6117" customFormat="false" ht="12.8" hidden="false" customHeight="false" outlineLevel="0" collapsed="false">
      <c r="A6117" s="24" t="n">
        <f aca="false">A6116-0.01</f>
        <v>38.8699999999866</v>
      </c>
      <c r="B6117" s="21" t="n">
        <f aca="false">1+$F$3*$F$2*(1+$F$4)^A6117-(1+$F$3)^A6117</f>
        <v>-210.507681889959</v>
      </c>
      <c r="C6117" s="22" t="n">
        <f aca="false">IF(AND(B6117&gt;=0,B6116&lt;0),1,0)</f>
        <v>0</v>
      </c>
    </row>
    <row r="6118" customFormat="false" ht="12.8" hidden="false" customHeight="false" outlineLevel="0" collapsed="false">
      <c r="A6118" s="24" t="n">
        <f aca="false">A6117-0.01</f>
        <v>38.8599999999866</v>
      </c>
      <c r="B6118" s="21" t="n">
        <f aca="false">1+$F$3*$F$2*(1+$F$4)^A6118-(1+$F$3)^A6118</f>
        <v>-210.194980062207</v>
      </c>
      <c r="C6118" s="22" t="n">
        <f aca="false">IF(AND(B6118&gt;=0,B6117&lt;0),1,0)</f>
        <v>0</v>
      </c>
    </row>
    <row r="6119" customFormat="false" ht="12.8" hidden="false" customHeight="false" outlineLevel="0" collapsed="false">
      <c r="A6119" s="24" t="n">
        <f aca="false">A6118-0.01</f>
        <v>38.8499999999866</v>
      </c>
      <c r="B6119" s="21" t="n">
        <f aca="false">1+$F$3*$F$2*(1+$F$4)^A6119-(1+$F$3)^A6119</f>
        <v>-209.882721751607</v>
      </c>
      <c r="C6119" s="22" t="n">
        <f aca="false">IF(AND(B6119&gt;=0,B6118&lt;0),1,0)</f>
        <v>0</v>
      </c>
    </row>
    <row r="6120" customFormat="false" ht="12.8" hidden="false" customHeight="false" outlineLevel="0" collapsed="false">
      <c r="A6120" s="24" t="n">
        <f aca="false">A6119-0.01</f>
        <v>38.8399999999866</v>
      </c>
      <c r="B6120" s="21" t="n">
        <f aca="false">1+$F$3*$F$2*(1+$F$4)^A6120-(1+$F$3)^A6120</f>
        <v>-209.570906336065</v>
      </c>
      <c r="C6120" s="22" t="n">
        <f aca="false">IF(AND(B6120&gt;=0,B6119&lt;0),1,0)</f>
        <v>0</v>
      </c>
    </row>
    <row r="6121" customFormat="false" ht="12.8" hidden="false" customHeight="false" outlineLevel="0" collapsed="false">
      <c r="A6121" s="24" t="n">
        <f aca="false">A6120-0.01</f>
        <v>38.8299999999866</v>
      </c>
      <c r="B6121" s="21" t="n">
        <f aca="false">1+$F$3*$F$2*(1+$F$4)^A6121-(1+$F$3)^A6121</f>
        <v>-209.259533194355</v>
      </c>
      <c r="C6121" s="22" t="n">
        <f aca="false">IF(AND(B6121&gt;=0,B6120&lt;0),1,0)</f>
        <v>0</v>
      </c>
    </row>
    <row r="6122" customFormat="false" ht="12.8" hidden="false" customHeight="false" outlineLevel="0" collapsed="false">
      <c r="A6122" s="24" t="n">
        <f aca="false">A6121-0.01</f>
        <v>38.8199999999866</v>
      </c>
      <c r="B6122" s="21" t="n">
        <f aca="false">1+$F$3*$F$2*(1+$F$4)^A6122-(1+$F$3)^A6122</f>
        <v>-208.948601706119</v>
      </c>
      <c r="C6122" s="22" t="n">
        <f aca="false">IF(AND(B6122&gt;=0,B6121&lt;0),1,0)</f>
        <v>0</v>
      </c>
    </row>
    <row r="6123" customFormat="false" ht="12.8" hidden="false" customHeight="false" outlineLevel="0" collapsed="false">
      <c r="A6123" s="24" t="n">
        <f aca="false">A6122-0.01</f>
        <v>38.8099999999866</v>
      </c>
      <c r="B6123" s="21" t="n">
        <f aca="false">1+$F$3*$F$2*(1+$F$4)^A6123-(1+$F$3)^A6123</f>
        <v>-208.638111251868</v>
      </c>
      <c r="C6123" s="22" t="n">
        <f aca="false">IF(AND(B6123&gt;=0,B6122&lt;0),1,0)</f>
        <v>0</v>
      </c>
    </row>
    <row r="6124" customFormat="false" ht="12.8" hidden="false" customHeight="false" outlineLevel="0" collapsed="false">
      <c r="A6124" s="24" t="n">
        <f aca="false">A6123-0.01</f>
        <v>38.7999999999866</v>
      </c>
      <c r="B6124" s="21" t="n">
        <f aca="false">1+$F$3*$F$2*(1+$F$4)^A6124-(1+$F$3)^A6124</f>
        <v>-208.328061212979</v>
      </c>
      <c r="C6124" s="22" t="n">
        <f aca="false">IF(AND(B6124&gt;=0,B6123&lt;0),1,0)</f>
        <v>0</v>
      </c>
    </row>
    <row r="6125" customFormat="false" ht="12.8" hidden="false" customHeight="false" outlineLevel="0" collapsed="false">
      <c r="A6125" s="24" t="n">
        <f aca="false">A6124-0.01</f>
        <v>38.7899999999866</v>
      </c>
      <c r="B6125" s="21" t="n">
        <f aca="false">1+$F$3*$F$2*(1+$F$4)^A6125-(1+$F$3)^A6125</f>
        <v>-208.018450971694</v>
      </c>
      <c r="C6125" s="22" t="n">
        <f aca="false">IF(AND(B6125&gt;=0,B6124&lt;0),1,0)</f>
        <v>0</v>
      </c>
    </row>
    <row r="6126" customFormat="false" ht="12.8" hidden="false" customHeight="false" outlineLevel="0" collapsed="false">
      <c r="A6126" s="24" t="n">
        <f aca="false">A6125-0.01</f>
        <v>38.7799999999866</v>
      </c>
      <c r="B6126" s="21" t="n">
        <f aca="false">1+$F$3*$F$2*(1+$F$4)^A6126-(1+$F$3)^A6126</f>
        <v>-207.709279911118</v>
      </c>
      <c r="C6126" s="22" t="n">
        <f aca="false">IF(AND(B6126&gt;=0,B6125&lt;0),1,0)</f>
        <v>0</v>
      </c>
    </row>
    <row r="6127" customFormat="false" ht="12.8" hidden="false" customHeight="false" outlineLevel="0" collapsed="false">
      <c r="A6127" s="24" t="n">
        <f aca="false">A6126-0.01</f>
        <v>38.7699999999866</v>
      </c>
      <c r="B6127" s="21" t="n">
        <f aca="false">1+$F$3*$F$2*(1+$F$4)^A6127-(1+$F$3)^A6127</f>
        <v>-207.400547415219</v>
      </c>
      <c r="C6127" s="22" t="n">
        <f aca="false">IF(AND(B6127&gt;=0,B6126&lt;0),1,0)</f>
        <v>0</v>
      </c>
    </row>
    <row r="6128" customFormat="false" ht="12.8" hidden="false" customHeight="false" outlineLevel="0" collapsed="false">
      <c r="A6128" s="24" t="n">
        <f aca="false">A6127-0.01</f>
        <v>38.7599999999866</v>
      </c>
      <c r="B6128" s="21" t="n">
        <f aca="false">1+$F$3*$F$2*(1+$F$4)^A6128-(1+$F$3)^A6128</f>
        <v>-207.092252868827</v>
      </c>
      <c r="C6128" s="22" t="n">
        <f aca="false">IF(AND(B6128&gt;=0,B6127&lt;0),1,0)</f>
        <v>0</v>
      </c>
    </row>
    <row r="6129" customFormat="false" ht="12.8" hidden="false" customHeight="false" outlineLevel="0" collapsed="false">
      <c r="A6129" s="24" t="n">
        <f aca="false">A6128-0.01</f>
        <v>38.7499999999866</v>
      </c>
      <c r="B6129" s="21" t="n">
        <f aca="false">1+$F$3*$F$2*(1+$F$4)^A6129-(1+$F$3)^A6129</f>
        <v>-206.784395657632</v>
      </c>
      <c r="C6129" s="22" t="n">
        <f aca="false">IF(AND(B6129&gt;=0,B6128&lt;0),1,0)</f>
        <v>0</v>
      </c>
    </row>
    <row r="6130" customFormat="false" ht="12.8" hidden="false" customHeight="false" outlineLevel="0" collapsed="false">
      <c r="A6130" s="24" t="n">
        <f aca="false">A6129-0.01</f>
        <v>38.7399999999866</v>
      </c>
      <c r="B6130" s="21" t="n">
        <f aca="false">1+$F$3*$F$2*(1+$F$4)^A6130-(1+$F$3)^A6130</f>
        <v>-206.476975168183</v>
      </c>
      <c r="C6130" s="22" t="n">
        <f aca="false">IF(AND(B6130&gt;=0,B6129&lt;0),1,0)</f>
        <v>0</v>
      </c>
    </row>
    <row r="6131" customFormat="false" ht="12.8" hidden="false" customHeight="false" outlineLevel="0" collapsed="false">
      <c r="A6131" s="24" t="n">
        <f aca="false">A6130-0.01</f>
        <v>38.7299999999866</v>
      </c>
      <c r="B6131" s="21" t="n">
        <f aca="false">1+$F$3*$F$2*(1+$F$4)^A6131-(1+$F$3)^A6131</f>
        <v>-206.169990787887</v>
      </c>
      <c r="C6131" s="22" t="n">
        <f aca="false">IF(AND(B6131&gt;=0,B6130&lt;0),1,0)</f>
        <v>0</v>
      </c>
    </row>
    <row r="6132" customFormat="false" ht="12.8" hidden="false" customHeight="false" outlineLevel="0" collapsed="false">
      <c r="A6132" s="24" t="n">
        <f aca="false">A6131-0.01</f>
        <v>38.7199999999866</v>
      </c>
      <c r="B6132" s="21" t="n">
        <f aca="false">1+$F$3*$F$2*(1+$F$4)^A6132-(1+$F$3)^A6132</f>
        <v>-205.863441905006</v>
      </c>
      <c r="C6132" s="22" t="n">
        <f aca="false">IF(AND(B6132&gt;=0,B6131&lt;0),1,0)</f>
        <v>0</v>
      </c>
    </row>
    <row r="6133" customFormat="false" ht="12.8" hidden="false" customHeight="false" outlineLevel="0" collapsed="false">
      <c r="A6133" s="24" t="n">
        <f aca="false">A6132-0.01</f>
        <v>38.7099999999866</v>
      </c>
      <c r="B6133" s="21" t="n">
        <f aca="false">1+$F$3*$F$2*(1+$F$4)^A6133-(1+$F$3)^A6133</f>
        <v>-205.557327908659</v>
      </c>
      <c r="C6133" s="22" t="n">
        <f aca="false">IF(AND(B6133&gt;=0,B6132&lt;0),1,0)</f>
        <v>0</v>
      </c>
    </row>
    <row r="6134" customFormat="false" ht="12.8" hidden="false" customHeight="false" outlineLevel="0" collapsed="false">
      <c r="A6134" s="24" t="n">
        <f aca="false">A6133-0.01</f>
        <v>38.6999999999866</v>
      </c>
      <c r="B6134" s="21" t="n">
        <f aca="false">1+$F$3*$F$2*(1+$F$4)^A6134-(1+$F$3)^A6134</f>
        <v>-205.25164818882</v>
      </c>
      <c r="C6134" s="22" t="n">
        <f aca="false">IF(AND(B6134&gt;=0,B6133&lt;0),1,0)</f>
        <v>0</v>
      </c>
    </row>
    <row r="6135" customFormat="false" ht="12.8" hidden="false" customHeight="false" outlineLevel="0" collapsed="false">
      <c r="A6135" s="24" t="n">
        <f aca="false">A6134-0.01</f>
        <v>38.6899999999866</v>
      </c>
      <c r="B6135" s="21" t="n">
        <f aca="false">1+$F$3*$F$2*(1+$F$4)^A6135-(1+$F$3)^A6135</f>
        <v>-204.946402136314</v>
      </c>
      <c r="C6135" s="22" t="n">
        <f aca="false">IF(AND(B6135&gt;=0,B6134&lt;0),1,0)</f>
        <v>0</v>
      </c>
    </row>
    <row r="6136" customFormat="false" ht="12.8" hidden="false" customHeight="false" outlineLevel="0" collapsed="false">
      <c r="A6136" s="24" t="n">
        <f aca="false">A6135-0.01</f>
        <v>38.6799999999866</v>
      </c>
      <c r="B6136" s="21" t="n">
        <f aca="false">1+$F$3*$F$2*(1+$F$4)^A6136-(1+$F$3)^A6136</f>
        <v>-204.64158914282</v>
      </c>
      <c r="C6136" s="22" t="n">
        <f aca="false">IF(AND(B6136&gt;=0,B6135&lt;0),1,0)</f>
        <v>0</v>
      </c>
    </row>
    <row r="6137" customFormat="false" ht="12.8" hidden="false" customHeight="false" outlineLevel="0" collapsed="false">
      <c r="A6137" s="24" t="n">
        <f aca="false">A6136-0.01</f>
        <v>38.6699999999866</v>
      </c>
      <c r="B6137" s="21" t="n">
        <f aca="false">1+$F$3*$F$2*(1+$F$4)^A6137-(1+$F$3)^A6137</f>
        <v>-204.337208600865</v>
      </c>
      <c r="C6137" s="22" t="n">
        <f aca="false">IF(AND(B6137&gt;=0,B6136&lt;0),1,0)</f>
        <v>0</v>
      </c>
    </row>
    <row r="6138" customFormat="false" ht="12.8" hidden="false" customHeight="false" outlineLevel="0" collapsed="false">
      <c r="A6138" s="24" t="n">
        <f aca="false">A6137-0.01</f>
        <v>38.6599999999866</v>
      </c>
      <c r="B6138" s="21" t="n">
        <f aca="false">1+$F$3*$F$2*(1+$F$4)^A6138-(1+$F$3)^A6138</f>
        <v>-204.033259903827</v>
      </c>
      <c r="C6138" s="22" t="n">
        <f aca="false">IF(AND(B6138&gt;=0,B6137&lt;0),1,0)</f>
        <v>0</v>
      </c>
    </row>
    <row r="6139" customFormat="false" ht="12.8" hidden="false" customHeight="false" outlineLevel="0" collapsed="false">
      <c r="A6139" s="24" t="n">
        <f aca="false">A6138-0.01</f>
        <v>38.6499999999866</v>
      </c>
      <c r="B6139" s="21" t="n">
        <f aca="false">1+$F$3*$F$2*(1+$F$4)^A6139-(1+$F$3)^A6139</f>
        <v>-203.729742445933</v>
      </c>
      <c r="C6139" s="22" t="n">
        <f aca="false">IF(AND(B6139&gt;=0,B6138&lt;0),1,0)</f>
        <v>0</v>
      </c>
    </row>
    <row r="6140" customFormat="false" ht="12.8" hidden="false" customHeight="false" outlineLevel="0" collapsed="false">
      <c r="A6140" s="24" t="n">
        <f aca="false">A6139-0.01</f>
        <v>38.6399999999866</v>
      </c>
      <c r="B6140" s="21" t="n">
        <f aca="false">1+$F$3*$F$2*(1+$F$4)^A6140-(1+$F$3)^A6140</f>
        <v>-203.426655622255</v>
      </c>
      <c r="C6140" s="22" t="n">
        <f aca="false">IF(AND(B6140&gt;=0,B6139&lt;0),1,0)</f>
        <v>0</v>
      </c>
    </row>
    <row r="6141" customFormat="false" ht="12.8" hidden="false" customHeight="false" outlineLevel="0" collapsed="false">
      <c r="A6141" s="24" t="n">
        <f aca="false">A6140-0.01</f>
        <v>38.6299999999866</v>
      </c>
      <c r="B6141" s="21" t="n">
        <f aca="false">1+$F$3*$F$2*(1+$F$4)^A6141-(1+$F$3)^A6141</f>
        <v>-203.123998828714</v>
      </c>
      <c r="C6141" s="22" t="n">
        <f aca="false">IF(AND(B6141&gt;=0,B6140&lt;0),1,0)</f>
        <v>0</v>
      </c>
    </row>
    <row r="6142" customFormat="false" ht="12.8" hidden="false" customHeight="false" outlineLevel="0" collapsed="false">
      <c r="A6142" s="24" t="n">
        <f aca="false">A6141-0.01</f>
        <v>38.6199999999866</v>
      </c>
      <c r="B6142" s="21" t="n">
        <f aca="false">1+$F$3*$F$2*(1+$F$4)^A6142-(1+$F$3)^A6142</f>
        <v>-202.821771462073</v>
      </c>
      <c r="C6142" s="22" t="n">
        <f aca="false">IF(AND(B6142&gt;=0,B6141&lt;0),1,0)</f>
        <v>0</v>
      </c>
    </row>
    <row r="6143" customFormat="false" ht="12.8" hidden="false" customHeight="false" outlineLevel="0" collapsed="false">
      <c r="A6143" s="24" t="n">
        <f aca="false">A6142-0.01</f>
        <v>38.6099999999866</v>
      </c>
      <c r="B6143" s="21" t="n">
        <f aca="false">1+$F$3*$F$2*(1+$F$4)^A6143-(1+$F$3)^A6143</f>
        <v>-202.519972919939</v>
      </c>
      <c r="C6143" s="22" t="n">
        <f aca="false">IF(AND(B6143&gt;=0,B6142&lt;0),1,0)</f>
        <v>0</v>
      </c>
    </row>
    <row r="6144" customFormat="false" ht="12.8" hidden="false" customHeight="false" outlineLevel="0" collapsed="false">
      <c r="A6144" s="24" t="n">
        <f aca="false">A6143-0.01</f>
        <v>38.5999999999866</v>
      </c>
      <c r="B6144" s="21" t="n">
        <f aca="false">1+$F$3*$F$2*(1+$F$4)^A6144-(1+$F$3)^A6144</f>
        <v>-202.218602600761</v>
      </c>
      <c r="C6144" s="22" t="n">
        <f aca="false">IF(AND(B6144&gt;=0,B6143&lt;0),1,0)</f>
        <v>0</v>
      </c>
    </row>
    <row r="6145" customFormat="false" ht="12.8" hidden="false" customHeight="false" outlineLevel="0" collapsed="false">
      <c r="A6145" s="24" t="n">
        <f aca="false">A6144-0.01</f>
        <v>38.5899999999866</v>
      </c>
      <c r="B6145" s="21" t="n">
        <f aca="false">1+$F$3*$F$2*(1+$F$4)^A6145-(1+$F$3)^A6145</f>
        <v>-201.917659903832</v>
      </c>
      <c r="C6145" s="22" t="n">
        <f aca="false">IF(AND(B6145&gt;=0,B6144&lt;0),1,0)</f>
        <v>0</v>
      </c>
    </row>
    <row r="6146" customFormat="false" ht="12.8" hidden="false" customHeight="false" outlineLevel="0" collapsed="false">
      <c r="A6146" s="24" t="n">
        <f aca="false">A6145-0.01</f>
        <v>38.5799999999866</v>
      </c>
      <c r="B6146" s="21" t="n">
        <f aca="false">1+$F$3*$F$2*(1+$F$4)^A6146-(1+$F$3)^A6146</f>
        <v>-201.617144229282</v>
      </c>
      <c r="C6146" s="22" t="n">
        <f aca="false">IF(AND(B6146&gt;=0,B6145&lt;0),1,0)</f>
        <v>0</v>
      </c>
    </row>
    <row r="6147" customFormat="false" ht="12.8" hidden="false" customHeight="false" outlineLevel="0" collapsed="false">
      <c r="A6147" s="24" t="n">
        <f aca="false">A6146-0.01</f>
        <v>38.5699999999866</v>
      </c>
      <c r="B6147" s="21" t="n">
        <f aca="false">1+$F$3*$F$2*(1+$F$4)^A6147-(1+$F$3)^A6147</f>
        <v>-201.317054978081</v>
      </c>
      <c r="C6147" s="22" t="n">
        <f aca="false">IF(AND(B6147&gt;=0,B6146&lt;0),1,0)</f>
        <v>0</v>
      </c>
    </row>
    <row r="6148" customFormat="false" ht="12.8" hidden="false" customHeight="false" outlineLevel="0" collapsed="false">
      <c r="A6148" s="24" t="n">
        <f aca="false">A6147-0.01</f>
        <v>38.5599999999866</v>
      </c>
      <c r="B6148" s="21" t="n">
        <f aca="false">1+$F$3*$F$2*(1+$F$4)^A6148-(1+$F$3)^A6148</f>
        <v>-201.017391552036</v>
      </c>
      <c r="C6148" s="22" t="n">
        <f aca="false">IF(AND(B6148&gt;=0,B6147&lt;0),1,0)</f>
        <v>0</v>
      </c>
    </row>
    <row r="6149" customFormat="false" ht="12.8" hidden="false" customHeight="false" outlineLevel="0" collapsed="false">
      <c r="A6149" s="24" t="n">
        <f aca="false">A6148-0.01</f>
        <v>38.5499999999867</v>
      </c>
      <c r="B6149" s="21" t="n">
        <f aca="false">1+$F$3*$F$2*(1+$F$4)^A6149-(1+$F$3)^A6149</f>
        <v>-200.718153353791</v>
      </c>
      <c r="C6149" s="22" t="n">
        <f aca="false">IF(AND(B6149&gt;=0,B6148&lt;0),1,0)</f>
        <v>0</v>
      </c>
    </row>
    <row r="6150" customFormat="false" ht="12.8" hidden="false" customHeight="false" outlineLevel="0" collapsed="false">
      <c r="A6150" s="24" t="n">
        <f aca="false">A6149-0.01</f>
        <v>38.5399999999867</v>
      </c>
      <c r="B6150" s="21" t="n">
        <f aca="false">1+$F$3*$F$2*(1+$F$4)^A6150-(1+$F$3)^A6150</f>
        <v>-200.419339786825</v>
      </c>
      <c r="C6150" s="22" t="n">
        <f aca="false">IF(AND(B6150&gt;=0,B6149&lt;0),1,0)</f>
        <v>0</v>
      </c>
    </row>
    <row r="6151" customFormat="false" ht="12.8" hidden="false" customHeight="false" outlineLevel="0" collapsed="false">
      <c r="A6151" s="24" t="n">
        <f aca="false">A6150-0.01</f>
        <v>38.5299999999867</v>
      </c>
      <c r="B6151" s="21" t="n">
        <f aca="false">1+$F$3*$F$2*(1+$F$4)^A6151-(1+$F$3)^A6151</f>
        <v>-200.120950255453</v>
      </c>
      <c r="C6151" s="22" t="n">
        <f aca="false">IF(AND(B6151&gt;=0,B6150&lt;0),1,0)</f>
        <v>0</v>
      </c>
    </row>
    <row r="6152" customFormat="false" ht="12.8" hidden="false" customHeight="false" outlineLevel="0" collapsed="false">
      <c r="A6152" s="24" t="n">
        <f aca="false">A6151-0.01</f>
        <v>38.5199999999867</v>
      </c>
      <c r="B6152" s="21" t="n">
        <f aca="false">1+$F$3*$F$2*(1+$F$4)^A6152-(1+$F$3)^A6152</f>
        <v>-199.822984164819</v>
      </c>
      <c r="C6152" s="22" t="n">
        <f aca="false">IF(AND(B6152&gt;=0,B6151&lt;0),1,0)</f>
        <v>0</v>
      </c>
    </row>
    <row r="6153" customFormat="false" ht="12.8" hidden="false" customHeight="false" outlineLevel="0" collapsed="false">
      <c r="A6153" s="24" t="n">
        <f aca="false">A6152-0.01</f>
        <v>38.5099999999867</v>
      </c>
      <c r="B6153" s="21" t="n">
        <f aca="false">1+$F$3*$F$2*(1+$F$4)^A6153-(1+$F$3)^A6153</f>
        <v>-199.525440920904</v>
      </c>
      <c r="C6153" s="22" t="n">
        <f aca="false">IF(AND(B6153&gt;=0,B6152&lt;0),1,0)</f>
        <v>0</v>
      </c>
    </row>
    <row r="6154" customFormat="false" ht="12.8" hidden="false" customHeight="false" outlineLevel="0" collapsed="false">
      <c r="A6154" s="24" t="n">
        <f aca="false">A6153-0.01</f>
        <v>38.4999999999867</v>
      </c>
      <c r="B6154" s="21" t="n">
        <f aca="false">1+$F$3*$F$2*(1+$F$4)^A6154-(1+$F$3)^A6154</f>
        <v>-199.228319930515</v>
      </c>
      <c r="C6154" s="22" t="n">
        <f aca="false">IF(AND(B6154&gt;=0,B6153&lt;0),1,0)</f>
        <v>0</v>
      </c>
    </row>
    <row r="6155" customFormat="false" ht="12.8" hidden="false" customHeight="false" outlineLevel="0" collapsed="false">
      <c r="A6155" s="24" t="n">
        <f aca="false">A6154-0.01</f>
        <v>38.4899999999867</v>
      </c>
      <c r="B6155" s="21" t="n">
        <f aca="false">1+$F$3*$F$2*(1+$F$4)^A6155-(1+$F$3)^A6155</f>
        <v>-198.931620601291</v>
      </c>
      <c r="C6155" s="22" t="n">
        <f aca="false">IF(AND(B6155&gt;=0,B6154&lt;0),1,0)</f>
        <v>0</v>
      </c>
    </row>
    <row r="6156" customFormat="false" ht="12.8" hidden="false" customHeight="false" outlineLevel="0" collapsed="false">
      <c r="A6156" s="24" t="n">
        <f aca="false">A6155-0.01</f>
        <v>38.4799999999867</v>
      </c>
      <c r="B6156" s="21" t="n">
        <f aca="false">1+$F$3*$F$2*(1+$F$4)^A6156-(1+$F$3)^A6156</f>
        <v>-198.635342341698</v>
      </c>
      <c r="C6156" s="22" t="n">
        <f aca="false">IF(AND(B6156&gt;=0,B6155&lt;0),1,0)</f>
        <v>0</v>
      </c>
    </row>
    <row r="6157" customFormat="false" ht="12.8" hidden="false" customHeight="false" outlineLevel="0" collapsed="false">
      <c r="A6157" s="24" t="n">
        <f aca="false">A6156-0.01</f>
        <v>38.4699999999867</v>
      </c>
      <c r="B6157" s="21" t="n">
        <f aca="false">1+$F$3*$F$2*(1+$F$4)^A6157-(1+$F$3)^A6157</f>
        <v>-198.339484561031</v>
      </c>
      <c r="C6157" s="22" t="n">
        <f aca="false">IF(AND(B6157&gt;=0,B6156&lt;0),1,0)</f>
        <v>0</v>
      </c>
    </row>
    <row r="6158" customFormat="false" ht="12.8" hidden="false" customHeight="false" outlineLevel="0" collapsed="false">
      <c r="A6158" s="24" t="n">
        <f aca="false">A6157-0.01</f>
        <v>38.4599999999867</v>
      </c>
      <c r="B6158" s="21" t="n">
        <f aca="false">1+$F$3*$F$2*(1+$F$4)^A6158-(1+$F$3)^A6158</f>
        <v>-198.04404666941</v>
      </c>
      <c r="C6158" s="22" t="n">
        <f aca="false">IF(AND(B6158&gt;=0,B6157&lt;0),1,0)</f>
        <v>0</v>
      </c>
    </row>
    <row r="6159" customFormat="false" ht="12.8" hidden="false" customHeight="false" outlineLevel="0" collapsed="false">
      <c r="A6159" s="24" t="n">
        <f aca="false">A6158-0.01</f>
        <v>38.4499999999867</v>
      </c>
      <c r="B6159" s="21" t="n">
        <f aca="false">1+$F$3*$F$2*(1+$F$4)^A6159-(1+$F$3)^A6159</f>
        <v>-197.74902807778</v>
      </c>
      <c r="C6159" s="22" t="n">
        <f aca="false">IF(AND(B6159&gt;=0,B6158&lt;0),1,0)</f>
        <v>0</v>
      </c>
    </row>
    <row r="6160" customFormat="false" ht="12.8" hidden="false" customHeight="false" outlineLevel="0" collapsed="false">
      <c r="A6160" s="24" t="n">
        <f aca="false">A6159-0.01</f>
        <v>38.4399999999867</v>
      </c>
      <c r="B6160" s="21" t="n">
        <f aca="false">1+$F$3*$F$2*(1+$F$4)^A6160-(1+$F$3)^A6160</f>
        <v>-197.454428197909</v>
      </c>
      <c r="C6160" s="22" t="n">
        <f aca="false">IF(AND(B6160&gt;=0,B6159&lt;0),1,0)</f>
        <v>0</v>
      </c>
    </row>
    <row r="6161" customFormat="false" ht="12.8" hidden="false" customHeight="false" outlineLevel="0" collapsed="false">
      <c r="A6161" s="24" t="n">
        <f aca="false">A6160-0.01</f>
        <v>38.4299999999867</v>
      </c>
      <c r="B6161" s="21" t="n">
        <f aca="false">1+$F$3*$F$2*(1+$F$4)^A6161-(1+$F$3)^A6161</f>
        <v>-197.160246442388</v>
      </c>
      <c r="C6161" s="22" t="n">
        <f aca="false">IF(AND(B6161&gt;=0,B6160&lt;0),1,0)</f>
        <v>0</v>
      </c>
    </row>
    <row r="6162" customFormat="false" ht="12.8" hidden="false" customHeight="false" outlineLevel="0" collapsed="false">
      <c r="A6162" s="24" t="n">
        <f aca="false">A6161-0.01</f>
        <v>38.4199999999867</v>
      </c>
      <c r="B6162" s="21" t="n">
        <f aca="false">1+$F$3*$F$2*(1+$F$4)^A6162-(1+$F$3)^A6162</f>
        <v>-196.86648222463</v>
      </c>
      <c r="C6162" s="22" t="n">
        <f aca="false">IF(AND(B6162&gt;=0,B6161&lt;0),1,0)</f>
        <v>0</v>
      </c>
    </row>
    <row r="6163" customFormat="false" ht="12.8" hidden="false" customHeight="false" outlineLevel="0" collapsed="false">
      <c r="A6163" s="24" t="n">
        <f aca="false">A6162-0.01</f>
        <v>38.4099999999867</v>
      </c>
      <c r="B6163" s="21" t="n">
        <f aca="false">1+$F$3*$F$2*(1+$F$4)^A6163-(1+$F$3)^A6163</f>
        <v>-196.573134958868</v>
      </c>
      <c r="C6163" s="22" t="n">
        <f aca="false">IF(AND(B6163&gt;=0,B6162&lt;0),1,0)</f>
        <v>0</v>
      </c>
    </row>
    <row r="6164" customFormat="false" ht="12.8" hidden="false" customHeight="false" outlineLevel="0" collapsed="false">
      <c r="A6164" s="24" t="n">
        <f aca="false">A6163-0.01</f>
        <v>38.3999999999867</v>
      </c>
      <c r="B6164" s="21" t="n">
        <f aca="false">1+$F$3*$F$2*(1+$F$4)^A6164-(1+$F$3)^A6164</f>
        <v>-196.280204060154</v>
      </c>
      <c r="C6164" s="22" t="n">
        <f aca="false">IF(AND(B6164&gt;=0,B6163&lt;0),1,0)</f>
        <v>0</v>
      </c>
    </row>
    <row r="6165" customFormat="false" ht="12.8" hidden="false" customHeight="false" outlineLevel="0" collapsed="false">
      <c r="A6165" s="24" t="n">
        <f aca="false">A6164-0.01</f>
        <v>38.3899999999867</v>
      </c>
      <c r="B6165" s="21" t="n">
        <f aca="false">1+$F$3*$F$2*(1+$F$4)^A6165-(1+$F$3)^A6165</f>
        <v>-195.987688944358</v>
      </c>
      <c r="C6165" s="22" t="n">
        <f aca="false">IF(AND(B6165&gt;=0,B6164&lt;0),1,0)</f>
        <v>0</v>
      </c>
    </row>
    <row r="6166" customFormat="false" ht="12.8" hidden="false" customHeight="false" outlineLevel="0" collapsed="false">
      <c r="A6166" s="24" t="n">
        <f aca="false">A6165-0.01</f>
        <v>38.3799999999867</v>
      </c>
      <c r="B6166" s="21" t="n">
        <f aca="false">1+$F$3*$F$2*(1+$F$4)^A6166-(1+$F$3)^A6166</f>
        <v>-195.695589028167</v>
      </c>
      <c r="C6166" s="22" t="n">
        <f aca="false">IF(AND(B6166&gt;=0,B6165&lt;0),1,0)</f>
        <v>0</v>
      </c>
    </row>
    <row r="6167" customFormat="false" ht="12.8" hidden="false" customHeight="false" outlineLevel="0" collapsed="false">
      <c r="A6167" s="24" t="n">
        <f aca="false">A6166-0.01</f>
        <v>38.3699999999867</v>
      </c>
      <c r="B6167" s="21" t="n">
        <f aca="false">1+$F$3*$F$2*(1+$F$4)^A6167-(1+$F$3)^A6167</f>
        <v>-195.403903729083</v>
      </c>
      <c r="C6167" s="22" t="n">
        <f aca="false">IF(AND(B6167&gt;=0,B6166&lt;0),1,0)</f>
        <v>0</v>
      </c>
    </row>
    <row r="6168" customFormat="false" ht="12.8" hidden="false" customHeight="false" outlineLevel="0" collapsed="false">
      <c r="A6168" s="24" t="n">
        <f aca="false">A6167-0.01</f>
        <v>38.3599999999867</v>
      </c>
      <c r="B6168" s="21" t="n">
        <f aca="false">1+$F$3*$F$2*(1+$F$4)^A6168-(1+$F$3)^A6168</f>
        <v>-195.112632465424</v>
      </c>
      <c r="C6168" s="22" t="n">
        <f aca="false">IF(AND(B6168&gt;=0,B6167&lt;0),1,0)</f>
        <v>0</v>
      </c>
    </row>
    <row r="6169" customFormat="false" ht="12.8" hidden="false" customHeight="false" outlineLevel="0" collapsed="false">
      <c r="A6169" s="24" t="n">
        <f aca="false">A6168-0.01</f>
        <v>38.3499999999867</v>
      </c>
      <c r="B6169" s="21" t="n">
        <f aca="false">1+$F$3*$F$2*(1+$F$4)^A6169-(1+$F$3)^A6169</f>
        <v>-194.821774656319</v>
      </c>
      <c r="C6169" s="22" t="n">
        <f aca="false">IF(AND(B6169&gt;=0,B6168&lt;0),1,0)</f>
        <v>0</v>
      </c>
    </row>
    <row r="6170" customFormat="false" ht="12.8" hidden="false" customHeight="false" outlineLevel="0" collapsed="false">
      <c r="A6170" s="24" t="n">
        <f aca="false">A6169-0.01</f>
        <v>38.3399999999867</v>
      </c>
      <c r="B6170" s="21" t="n">
        <f aca="false">1+$F$3*$F$2*(1+$F$4)^A6170-(1+$F$3)^A6170</f>
        <v>-194.531329721713</v>
      </c>
      <c r="C6170" s="22" t="n">
        <f aca="false">IF(AND(B6170&gt;=0,B6169&lt;0),1,0)</f>
        <v>0</v>
      </c>
    </row>
    <row r="6171" customFormat="false" ht="12.8" hidden="false" customHeight="false" outlineLevel="0" collapsed="false">
      <c r="A6171" s="24" t="n">
        <f aca="false">A6170-0.01</f>
        <v>38.3299999999867</v>
      </c>
      <c r="B6171" s="21" t="n">
        <f aca="false">1+$F$3*$F$2*(1+$F$4)^A6171-(1+$F$3)^A6171</f>
        <v>-194.241297082358</v>
      </c>
      <c r="C6171" s="22" t="n">
        <f aca="false">IF(AND(B6171&gt;=0,B6170&lt;0),1,0)</f>
        <v>0</v>
      </c>
    </row>
    <row r="6172" customFormat="false" ht="12.8" hidden="false" customHeight="false" outlineLevel="0" collapsed="false">
      <c r="A6172" s="24" t="n">
        <f aca="false">A6171-0.01</f>
        <v>38.3199999999867</v>
      </c>
      <c r="B6172" s="21" t="n">
        <f aca="false">1+$F$3*$F$2*(1+$F$4)^A6172-(1+$F$3)^A6172</f>
        <v>-193.95167615982</v>
      </c>
      <c r="C6172" s="22" t="n">
        <f aca="false">IF(AND(B6172&gt;=0,B6171&lt;0),1,0)</f>
        <v>0</v>
      </c>
    </row>
    <row r="6173" customFormat="false" ht="12.8" hidden="false" customHeight="false" outlineLevel="0" collapsed="false">
      <c r="A6173" s="24" t="n">
        <f aca="false">A6172-0.01</f>
        <v>38.3099999999867</v>
      </c>
      <c r="B6173" s="21" t="n">
        <f aca="false">1+$F$3*$F$2*(1+$F$4)^A6173-(1+$F$3)^A6173</f>
        <v>-193.66246637647</v>
      </c>
      <c r="C6173" s="22" t="n">
        <f aca="false">IF(AND(B6173&gt;=0,B6172&lt;0),1,0)</f>
        <v>0</v>
      </c>
    </row>
    <row r="6174" customFormat="false" ht="12.8" hidden="false" customHeight="false" outlineLevel="0" collapsed="false">
      <c r="A6174" s="24" t="n">
        <f aca="false">A6173-0.01</f>
        <v>38.2999999999867</v>
      </c>
      <c r="B6174" s="21" t="n">
        <f aca="false">1+$F$3*$F$2*(1+$F$4)^A6174-(1+$F$3)^A6174</f>
        <v>-193.37366715549</v>
      </c>
      <c r="C6174" s="22" t="n">
        <f aca="false">IF(AND(B6174&gt;=0,B6173&lt;0),1,0)</f>
        <v>0</v>
      </c>
    </row>
    <row r="6175" customFormat="false" ht="12.8" hidden="false" customHeight="false" outlineLevel="0" collapsed="false">
      <c r="A6175" s="24" t="n">
        <f aca="false">A6174-0.01</f>
        <v>38.2899999999867</v>
      </c>
      <c r="B6175" s="21" t="n">
        <f aca="false">1+$F$3*$F$2*(1+$F$4)^A6175-(1+$F$3)^A6175</f>
        <v>-193.085277920866</v>
      </c>
      <c r="C6175" s="22" t="n">
        <f aca="false">IF(AND(B6175&gt;=0,B6174&lt;0),1,0)</f>
        <v>0</v>
      </c>
    </row>
    <row r="6176" customFormat="false" ht="12.8" hidden="false" customHeight="false" outlineLevel="0" collapsed="false">
      <c r="A6176" s="24" t="n">
        <f aca="false">A6175-0.01</f>
        <v>38.2799999999867</v>
      </c>
      <c r="B6176" s="21" t="n">
        <f aca="false">1+$F$3*$F$2*(1+$F$4)^A6176-(1+$F$3)^A6176</f>
        <v>-192.797298097392</v>
      </c>
      <c r="C6176" s="22" t="n">
        <f aca="false">IF(AND(B6176&gt;=0,B6175&lt;0),1,0)</f>
        <v>0</v>
      </c>
    </row>
    <row r="6177" customFormat="false" ht="12.8" hidden="false" customHeight="false" outlineLevel="0" collapsed="false">
      <c r="A6177" s="24" t="n">
        <f aca="false">A6176-0.01</f>
        <v>38.2699999999867</v>
      </c>
      <c r="B6177" s="21" t="n">
        <f aca="false">1+$F$3*$F$2*(1+$F$4)^A6177-(1+$F$3)^A6177</f>
        <v>-192.509727110665</v>
      </c>
      <c r="C6177" s="22" t="n">
        <f aca="false">IF(AND(B6177&gt;=0,B6176&lt;0),1,0)</f>
        <v>0</v>
      </c>
    </row>
    <row r="6178" customFormat="false" ht="12.8" hidden="false" customHeight="false" outlineLevel="0" collapsed="false">
      <c r="A6178" s="24" t="n">
        <f aca="false">A6177-0.01</f>
        <v>38.2599999999867</v>
      </c>
      <c r="B6178" s="21" t="n">
        <f aca="false">1+$F$3*$F$2*(1+$F$4)^A6178-(1+$F$3)^A6178</f>
        <v>-192.222564387086</v>
      </c>
      <c r="C6178" s="22" t="n">
        <f aca="false">IF(AND(B6178&gt;=0,B6177&lt;0),1,0)</f>
        <v>0</v>
      </c>
    </row>
    <row r="6179" customFormat="false" ht="12.8" hidden="false" customHeight="false" outlineLevel="0" collapsed="false">
      <c r="A6179" s="24" t="n">
        <f aca="false">A6178-0.01</f>
        <v>38.2499999999867</v>
      </c>
      <c r="B6179" s="21" t="n">
        <f aca="false">1+$F$3*$F$2*(1+$F$4)^A6179-(1+$F$3)^A6179</f>
        <v>-191.935809353856</v>
      </c>
      <c r="C6179" s="22" t="n">
        <f aca="false">IF(AND(B6179&gt;=0,B6178&lt;0),1,0)</f>
        <v>0</v>
      </c>
    </row>
    <row r="6180" customFormat="false" ht="12.8" hidden="false" customHeight="false" outlineLevel="0" collapsed="false">
      <c r="A6180" s="24" t="n">
        <f aca="false">A6179-0.01</f>
        <v>38.2399999999867</v>
      </c>
      <c r="B6180" s="21" t="n">
        <f aca="false">1+$F$3*$F$2*(1+$F$4)^A6180-(1+$F$3)^A6180</f>
        <v>-191.64946143898</v>
      </c>
      <c r="C6180" s="22" t="n">
        <f aca="false">IF(AND(B6180&gt;=0,B6179&lt;0),1,0)</f>
        <v>0</v>
      </c>
    </row>
    <row r="6181" customFormat="false" ht="12.8" hidden="false" customHeight="false" outlineLevel="0" collapsed="false">
      <c r="A6181" s="24" t="n">
        <f aca="false">A6180-0.01</f>
        <v>38.2299999999867</v>
      </c>
      <c r="B6181" s="21" t="n">
        <f aca="false">1+$F$3*$F$2*(1+$F$4)^A6181-(1+$F$3)^A6181</f>
        <v>-191.36352007126</v>
      </c>
      <c r="C6181" s="22" t="n">
        <f aca="false">IF(AND(B6181&gt;=0,B6180&lt;0),1,0)</f>
        <v>0</v>
      </c>
    </row>
    <row r="6182" customFormat="false" ht="12.8" hidden="false" customHeight="false" outlineLevel="0" collapsed="false">
      <c r="A6182" s="24" t="n">
        <f aca="false">A6181-0.01</f>
        <v>38.2199999999867</v>
      </c>
      <c r="B6182" s="21" t="n">
        <f aca="false">1+$F$3*$F$2*(1+$F$4)^A6182-(1+$F$3)^A6182</f>
        <v>-191.0779846803</v>
      </c>
      <c r="C6182" s="22" t="n">
        <f aca="false">IF(AND(B6182&gt;=0,B6181&lt;0),1,0)</f>
        <v>0</v>
      </c>
    </row>
    <row r="6183" customFormat="false" ht="12.8" hidden="false" customHeight="false" outlineLevel="0" collapsed="false">
      <c r="A6183" s="24" t="n">
        <f aca="false">A6182-0.01</f>
        <v>38.2099999999867</v>
      </c>
      <c r="B6183" s="21" t="n">
        <f aca="false">1+$F$3*$F$2*(1+$F$4)^A6183-(1+$F$3)^A6183</f>
        <v>-190.792854696499</v>
      </c>
      <c r="C6183" s="22" t="n">
        <f aca="false">IF(AND(B6183&gt;=0,B6182&lt;0),1,0)</f>
        <v>0</v>
      </c>
    </row>
    <row r="6184" customFormat="false" ht="12.8" hidden="false" customHeight="false" outlineLevel="0" collapsed="false">
      <c r="A6184" s="24" t="n">
        <f aca="false">A6183-0.01</f>
        <v>38.1999999999867</v>
      </c>
      <c r="B6184" s="21" t="n">
        <f aca="false">1+$F$3*$F$2*(1+$F$4)^A6184-(1+$F$3)^A6184</f>
        <v>-190.508129551054</v>
      </c>
      <c r="C6184" s="22" t="n">
        <f aca="false">IF(AND(B6184&gt;=0,B6183&lt;0),1,0)</f>
        <v>0</v>
      </c>
    </row>
    <row r="6185" customFormat="false" ht="12.8" hidden="false" customHeight="false" outlineLevel="0" collapsed="false">
      <c r="A6185" s="24" t="n">
        <f aca="false">A6184-0.01</f>
        <v>38.1899999999867</v>
      </c>
      <c r="B6185" s="21" t="n">
        <f aca="false">1+$F$3*$F$2*(1+$F$4)^A6185-(1+$F$3)^A6185</f>
        <v>-190.223808675956</v>
      </c>
      <c r="C6185" s="22" t="n">
        <f aca="false">IF(AND(B6185&gt;=0,B6184&lt;0),1,0)</f>
        <v>0</v>
      </c>
    </row>
    <row r="6186" customFormat="false" ht="12.8" hidden="false" customHeight="false" outlineLevel="0" collapsed="false">
      <c r="A6186" s="24" t="n">
        <f aca="false">A6185-0.01</f>
        <v>38.1799999999867</v>
      </c>
      <c r="B6186" s="21" t="n">
        <f aca="false">1+$F$3*$F$2*(1+$F$4)^A6186-(1+$F$3)^A6186</f>
        <v>-189.939891503992</v>
      </c>
      <c r="C6186" s="22" t="n">
        <f aca="false">IF(AND(B6186&gt;=0,B6185&lt;0),1,0)</f>
        <v>0</v>
      </c>
    </row>
    <row r="6187" customFormat="false" ht="12.8" hidden="false" customHeight="false" outlineLevel="0" collapsed="false">
      <c r="A6187" s="24" t="n">
        <f aca="false">A6186-0.01</f>
        <v>38.1699999999867</v>
      </c>
      <c r="B6187" s="21" t="n">
        <f aca="false">1+$F$3*$F$2*(1+$F$4)^A6187-(1+$F$3)^A6187</f>
        <v>-189.656377468741</v>
      </c>
      <c r="C6187" s="22" t="n">
        <f aca="false">IF(AND(B6187&gt;=0,B6186&lt;0),1,0)</f>
        <v>0</v>
      </c>
    </row>
    <row r="6188" customFormat="false" ht="12.8" hidden="false" customHeight="false" outlineLevel="0" collapsed="false">
      <c r="A6188" s="24" t="n">
        <f aca="false">A6187-0.01</f>
        <v>38.1599999999867</v>
      </c>
      <c r="B6188" s="21" t="n">
        <f aca="false">1+$F$3*$F$2*(1+$F$4)^A6188-(1+$F$3)^A6188</f>
        <v>-189.373266004575</v>
      </c>
      <c r="C6188" s="22" t="n">
        <f aca="false">IF(AND(B6188&gt;=0,B6187&lt;0),1,0)</f>
        <v>0</v>
      </c>
    </row>
    <row r="6189" customFormat="false" ht="12.8" hidden="false" customHeight="false" outlineLevel="0" collapsed="false">
      <c r="A6189" s="24" t="n">
        <f aca="false">A6188-0.01</f>
        <v>38.1499999999867</v>
      </c>
      <c r="B6189" s="21" t="n">
        <f aca="false">1+$F$3*$F$2*(1+$F$4)^A6189-(1+$F$3)^A6189</f>
        <v>-189.090556546656</v>
      </c>
      <c r="C6189" s="22" t="n">
        <f aca="false">IF(AND(B6189&gt;=0,B6188&lt;0),1,0)</f>
        <v>0</v>
      </c>
    </row>
    <row r="6190" customFormat="false" ht="12.8" hidden="false" customHeight="false" outlineLevel="0" collapsed="false">
      <c r="A6190" s="24" t="n">
        <f aca="false">A6189-0.01</f>
        <v>38.1399999999867</v>
      </c>
      <c r="B6190" s="21" t="n">
        <f aca="false">1+$F$3*$F$2*(1+$F$4)^A6190-(1+$F$3)^A6190</f>
        <v>-188.808248530937</v>
      </c>
      <c r="C6190" s="22" t="n">
        <f aca="false">IF(AND(B6190&gt;=0,B6189&lt;0),1,0)</f>
        <v>0</v>
      </c>
    </row>
    <row r="6191" customFormat="false" ht="12.8" hidden="false" customHeight="false" outlineLevel="0" collapsed="false">
      <c r="A6191" s="24" t="n">
        <f aca="false">A6190-0.01</f>
        <v>38.1299999999867</v>
      </c>
      <c r="B6191" s="21" t="n">
        <f aca="false">1+$F$3*$F$2*(1+$F$4)^A6191-(1+$F$3)^A6191</f>
        <v>-188.526341394159</v>
      </c>
      <c r="C6191" s="22" t="n">
        <f aca="false">IF(AND(B6191&gt;=0,B6190&lt;0),1,0)</f>
        <v>0</v>
      </c>
    </row>
    <row r="6192" customFormat="false" ht="12.8" hidden="false" customHeight="false" outlineLevel="0" collapsed="false">
      <c r="A6192" s="24" t="n">
        <f aca="false">A6191-0.01</f>
        <v>38.1199999999867</v>
      </c>
      <c r="B6192" s="21" t="n">
        <f aca="false">1+$F$3*$F$2*(1+$F$4)^A6192-(1+$F$3)^A6192</f>
        <v>-188.244834573851</v>
      </c>
      <c r="C6192" s="22" t="n">
        <f aca="false">IF(AND(B6192&gt;=0,B6191&lt;0),1,0)</f>
        <v>0</v>
      </c>
    </row>
    <row r="6193" customFormat="false" ht="12.8" hidden="false" customHeight="false" outlineLevel="0" collapsed="false">
      <c r="A6193" s="24" t="n">
        <f aca="false">A6192-0.01</f>
        <v>38.1099999999867</v>
      </c>
      <c r="B6193" s="21" t="n">
        <f aca="false">1+$F$3*$F$2*(1+$F$4)^A6193-(1+$F$3)^A6193</f>
        <v>-187.963727508328</v>
      </c>
      <c r="C6193" s="22" t="n">
        <f aca="false">IF(AND(B6193&gt;=0,B6192&lt;0),1,0)</f>
        <v>0</v>
      </c>
    </row>
    <row r="6194" customFormat="false" ht="12.8" hidden="false" customHeight="false" outlineLevel="0" collapsed="false">
      <c r="A6194" s="24" t="n">
        <f aca="false">A6193-0.01</f>
        <v>38.0999999999867</v>
      </c>
      <c r="B6194" s="21" t="n">
        <f aca="false">1+$F$3*$F$2*(1+$F$4)^A6194-(1+$F$3)^A6194</f>
        <v>-187.683019636692</v>
      </c>
      <c r="C6194" s="22" t="n">
        <f aca="false">IF(AND(B6194&gt;=0,B6193&lt;0),1,0)</f>
        <v>0</v>
      </c>
    </row>
    <row r="6195" customFormat="false" ht="12.8" hidden="false" customHeight="false" outlineLevel="0" collapsed="false">
      <c r="A6195" s="24" t="n">
        <f aca="false">A6194-0.01</f>
        <v>38.0899999999867</v>
      </c>
      <c r="B6195" s="21" t="n">
        <f aca="false">1+$F$3*$F$2*(1+$F$4)^A6195-(1+$F$3)^A6195</f>
        <v>-187.402710398827</v>
      </c>
      <c r="C6195" s="22" t="n">
        <f aca="false">IF(AND(B6195&gt;=0,B6194&lt;0),1,0)</f>
        <v>0</v>
      </c>
    </row>
    <row r="6196" customFormat="false" ht="12.8" hidden="false" customHeight="false" outlineLevel="0" collapsed="false">
      <c r="A6196" s="24" t="n">
        <f aca="false">A6195-0.01</f>
        <v>38.0799999999867</v>
      </c>
      <c r="B6196" s="21" t="n">
        <f aca="false">1+$F$3*$F$2*(1+$F$4)^A6196-(1+$F$3)^A6196</f>
        <v>-187.122799235402</v>
      </c>
      <c r="C6196" s="22" t="n">
        <f aca="false">IF(AND(B6196&gt;=0,B6195&lt;0),1,0)</f>
        <v>0</v>
      </c>
    </row>
    <row r="6197" customFormat="false" ht="12.8" hidden="false" customHeight="false" outlineLevel="0" collapsed="false">
      <c r="A6197" s="24" t="n">
        <f aca="false">A6196-0.01</f>
        <v>38.0699999999867</v>
      </c>
      <c r="B6197" s="21" t="n">
        <f aca="false">1+$F$3*$F$2*(1+$F$4)^A6197-(1+$F$3)^A6197</f>
        <v>-186.843285587869</v>
      </c>
      <c r="C6197" s="22" t="n">
        <f aca="false">IF(AND(B6197&gt;=0,B6196&lt;0),1,0)</f>
        <v>0</v>
      </c>
    </row>
    <row r="6198" customFormat="false" ht="12.8" hidden="false" customHeight="false" outlineLevel="0" collapsed="false">
      <c r="A6198" s="24" t="n">
        <f aca="false">A6197-0.01</f>
        <v>38.0599999999867</v>
      </c>
      <c r="B6198" s="21" t="n">
        <f aca="false">1+$F$3*$F$2*(1+$F$4)^A6198-(1+$F$3)^A6198</f>
        <v>-186.564168898459</v>
      </c>
      <c r="C6198" s="22" t="n">
        <f aca="false">IF(AND(B6198&gt;=0,B6197&lt;0),1,0)</f>
        <v>0</v>
      </c>
    </row>
    <row r="6199" customFormat="false" ht="12.8" hidden="false" customHeight="false" outlineLevel="0" collapsed="false">
      <c r="A6199" s="24" t="n">
        <f aca="false">A6198-0.01</f>
        <v>38.0499999999868</v>
      </c>
      <c r="B6199" s="21" t="n">
        <f aca="false">1+$F$3*$F$2*(1+$F$4)^A6199-(1+$F$3)^A6199</f>
        <v>-186.285448610184</v>
      </c>
      <c r="C6199" s="22" t="n">
        <f aca="false">IF(AND(B6199&gt;=0,B6198&lt;0),1,0)</f>
        <v>0</v>
      </c>
    </row>
    <row r="6200" customFormat="false" ht="12.8" hidden="false" customHeight="false" outlineLevel="0" collapsed="false">
      <c r="A6200" s="24" t="n">
        <f aca="false">A6199-0.01</f>
        <v>38.0399999999868</v>
      </c>
      <c r="B6200" s="21" t="n">
        <f aca="false">1+$F$3*$F$2*(1+$F$4)^A6200-(1+$F$3)^A6200</f>
        <v>-186.007124166835</v>
      </c>
      <c r="C6200" s="22" t="n">
        <f aca="false">IF(AND(B6200&gt;=0,B6199&lt;0),1,0)</f>
        <v>0</v>
      </c>
    </row>
    <row r="6201" customFormat="false" ht="12.8" hidden="false" customHeight="false" outlineLevel="0" collapsed="false">
      <c r="A6201" s="24" t="n">
        <f aca="false">A6200-0.01</f>
        <v>38.0299999999868</v>
      </c>
      <c r="B6201" s="21" t="n">
        <f aca="false">1+$F$3*$F$2*(1+$F$4)^A6201-(1+$F$3)^A6201</f>
        <v>-185.729195012981</v>
      </c>
      <c r="C6201" s="22" t="n">
        <f aca="false">IF(AND(B6201&gt;=0,B6200&lt;0),1,0)</f>
        <v>0</v>
      </c>
    </row>
    <row r="6202" customFormat="false" ht="12.8" hidden="false" customHeight="false" outlineLevel="0" collapsed="false">
      <c r="A6202" s="24" t="n">
        <f aca="false">A6201-0.01</f>
        <v>38.0199999999868</v>
      </c>
      <c r="B6202" s="21" t="n">
        <f aca="false">1+$F$3*$F$2*(1+$F$4)^A6202-(1+$F$3)^A6202</f>
        <v>-185.451660593967</v>
      </c>
      <c r="C6202" s="22" t="n">
        <f aca="false">IF(AND(B6202&gt;=0,B6201&lt;0),1,0)</f>
        <v>0</v>
      </c>
    </row>
    <row r="6203" customFormat="false" ht="12.8" hidden="false" customHeight="false" outlineLevel="0" collapsed="false">
      <c r="A6203" s="24" t="n">
        <f aca="false">A6202-0.01</f>
        <v>38.0099999999868</v>
      </c>
      <c r="B6203" s="21" t="n">
        <f aca="false">1+$F$3*$F$2*(1+$F$4)^A6203-(1+$F$3)^A6203</f>
        <v>-185.174520355915</v>
      </c>
      <c r="C6203" s="22" t="n">
        <f aca="false">IF(AND(B6203&gt;=0,B6202&lt;0),1,0)</f>
        <v>0</v>
      </c>
    </row>
    <row r="6204" customFormat="false" ht="12.8" hidden="false" customHeight="false" outlineLevel="0" collapsed="false">
      <c r="A6204" s="24" t="n">
        <f aca="false">A6203-0.01</f>
        <v>37.9999999999868</v>
      </c>
      <c r="B6204" s="21" t="n">
        <f aca="false">1+$F$3*$F$2*(1+$F$4)^A6204-(1+$F$3)^A6204</f>
        <v>-184.89777374572</v>
      </c>
      <c r="C6204" s="22" t="n">
        <f aca="false">IF(AND(B6204&gt;=0,B6203&lt;0),1,0)</f>
        <v>0</v>
      </c>
    </row>
    <row r="6205" customFormat="false" ht="12.8" hidden="false" customHeight="false" outlineLevel="0" collapsed="false">
      <c r="A6205" s="24" t="n">
        <f aca="false">A6204-0.01</f>
        <v>37.9899999999868</v>
      </c>
      <c r="B6205" s="21" t="n">
        <f aca="false">1+$F$3*$F$2*(1+$F$4)^A6205-(1+$F$3)^A6205</f>
        <v>-184.621420211051</v>
      </c>
      <c r="C6205" s="22" t="n">
        <f aca="false">IF(AND(B6205&gt;=0,B6204&lt;0),1,0)</f>
        <v>0</v>
      </c>
    </row>
    <row r="6206" customFormat="false" ht="12.8" hidden="false" customHeight="false" outlineLevel="0" collapsed="false">
      <c r="A6206" s="24" t="n">
        <f aca="false">A6205-0.01</f>
        <v>37.9799999999868</v>
      </c>
      <c r="B6206" s="21" t="n">
        <f aca="false">1+$F$3*$F$2*(1+$F$4)^A6206-(1+$F$3)^A6206</f>
        <v>-184.34545920035</v>
      </c>
      <c r="C6206" s="22" t="n">
        <f aca="false">IF(AND(B6206&gt;=0,B6205&lt;0),1,0)</f>
        <v>0</v>
      </c>
    </row>
    <row r="6207" customFormat="false" ht="12.8" hidden="false" customHeight="false" outlineLevel="0" collapsed="false">
      <c r="A6207" s="24" t="n">
        <f aca="false">A6206-0.01</f>
        <v>37.9699999999868</v>
      </c>
      <c r="B6207" s="21" t="n">
        <f aca="false">1+$F$3*$F$2*(1+$F$4)^A6207-(1+$F$3)^A6207</f>
        <v>-184.069890162831</v>
      </c>
      <c r="C6207" s="22" t="n">
        <f aca="false">IF(AND(B6207&gt;=0,B6206&lt;0),1,0)</f>
        <v>0</v>
      </c>
    </row>
    <row r="6208" customFormat="false" ht="12.8" hidden="false" customHeight="false" outlineLevel="0" collapsed="false">
      <c r="A6208" s="24" t="n">
        <f aca="false">A6207-0.01</f>
        <v>37.9599999999868</v>
      </c>
      <c r="B6208" s="21" t="n">
        <f aca="false">1+$F$3*$F$2*(1+$F$4)^A6208-(1+$F$3)^A6208</f>
        <v>-183.794712548476</v>
      </c>
      <c r="C6208" s="22" t="n">
        <f aca="false">IF(AND(B6208&gt;=0,B6207&lt;0),1,0)</f>
        <v>0</v>
      </c>
    </row>
    <row r="6209" customFormat="false" ht="12.8" hidden="false" customHeight="false" outlineLevel="0" collapsed="false">
      <c r="A6209" s="24" t="n">
        <f aca="false">A6208-0.01</f>
        <v>37.9499999999868</v>
      </c>
      <c r="B6209" s="21" t="n">
        <f aca="false">1+$F$3*$F$2*(1+$F$4)^A6209-(1+$F$3)^A6209</f>
        <v>-183.519925808037</v>
      </c>
      <c r="C6209" s="22" t="n">
        <f aca="false">IF(AND(B6209&gt;=0,B6208&lt;0),1,0)</f>
        <v>0</v>
      </c>
    </row>
    <row r="6210" customFormat="false" ht="12.8" hidden="false" customHeight="false" outlineLevel="0" collapsed="false">
      <c r="A6210" s="24" t="n">
        <f aca="false">A6209-0.01</f>
        <v>37.9399999999868</v>
      </c>
      <c r="B6210" s="21" t="n">
        <f aca="false">1+$F$3*$F$2*(1+$F$4)^A6210-(1+$F$3)^A6210</f>
        <v>-183.245529393036</v>
      </c>
      <c r="C6210" s="22" t="n">
        <f aca="false">IF(AND(B6210&gt;=0,B6209&lt;0),1,0)</f>
        <v>0</v>
      </c>
    </row>
    <row r="6211" customFormat="false" ht="12.8" hidden="false" customHeight="false" outlineLevel="0" collapsed="false">
      <c r="A6211" s="24" t="n">
        <f aca="false">A6210-0.01</f>
        <v>37.9299999999868</v>
      </c>
      <c r="B6211" s="21" t="n">
        <f aca="false">1+$F$3*$F$2*(1+$F$4)^A6211-(1+$F$3)^A6211</f>
        <v>-182.97152275576</v>
      </c>
      <c r="C6211" s="22" t="n">
        <f aca="false">IF(AND(B6211&gt;=0,B6210&lt;0),1,0)</f>
        <v>0</v>
      </c>
    </row>
    <row r="6212" customFormat="false" ht="12.8" hidden="false" customHeight="false" outlineLevel="0" collapsed="false">
      <c r="A6212" s="24" t="n">
        <f aca="false">A6211-0.01</f>
        <v>37.9199999999868</v>
      </c>
      <c r="B6212" s="21" t="n">
        <f aca="false">1+$F$3*$F$2*(1+$F$4)^A6212-(1+$F$3)^A6212</f>
        <v>-182.697905349262</v>
      </c>
      <c r="C6212" s="22" t="n">
        <f aca="false">IF(AND(B6212&gt;=0,B6211&lt;0),1,0)</f>
        <v>0</v>
      </c>
    </row>
    <row r="6213" customFormat="false" ht="12.8" hidden="false" customHeight="false" outlineLevel="0" collapsed="false">
      <c r="A6213" s="24" t="n">
        <f aca="false">A6212-0.01</f>
        <v>37.9099999999868</v>
      </c>
      <c r="B6213" s="21" t="n">
        <f aca="false">1+$F$3*$F$2*(1+$F$4)^A6213-(1+$F$3)^A6213</f>
        <v>-182.424676627361</v>
      </c>
      <c r="C6213" s="22" t="n">
        <f aca="false">IF(AND(B6213&gt;=0,B6212&lt;0),1,0)</f>
        <v>0</v>
      </c>
    </row>
    <row r="6214" customFormat="false" ht="12.8" hidden="false" customHeight="false" outlineLevel="0" collapsed="false">
      <c r="A6214" s="24" t="n">
        <f aca="false">A6213-0.01</f>
        <v>37.8999999999868</v>
      </c>
      <c r="B6214" s="21" t="n">
        <f aca="false">1+$F$3*$F$2*(1+$F$4)^A6214-(1+$F$3)^A6214</f>
        <v>-182.15183604464</v>
      </c>
      <c r="C6214" s="22" t="n">
        <f aca="false">IF(AND(B6214&gt;=0,B6213&lt;0),1,0)</f>
        <v>0</v>
      </c>
    </row>
    <row r="6215" customFormat="false" ht="12.8" hidden="false" customHeight="false" outlineLevel="0" collapsed="false">
      <c r="A6215" s="24" t="n">
        <f aca="false">A6214-0.01</f>
        <v>37.8899999999868</v>
      </c>
      <c r="B6215" s="21" t="n">
        <f aca="false">1+$F$3*$F$2*(1+$F$4)^A6215-(1+$F$3)^A6215</f>
        <v>-181.879383056442</v>
      </c>
      <c r="C6215" s="22" t="n">
        <f aca="false">IF(AND(B6215&gt;=0,B6214&lt;0),1,0)</f>
        <v>0</v>
      </c>
    </row>
    <row r="6216" customFormat="false" ht="12.8" hidden="false" customHeight="false" outlineLevel="0" collapsed="false">
      <c r="A6216" s="24" t="n">
        <f aca="false">A6215-0.01</f>
        <v>37.8799999999868</v>
      </c>
      <c r="B6216" s="21" t="n">
        <f aca="false">1+$F$3*$F$2*(1+$F$4)^A6216-(1+$F$3)^A6216</f>
        <v>-181.607317118876</v>
      </c>
      <c r="C6216" s="22" t="n">
        <f aca="false">IF(AND(B6216&gt;=0,B6215&lt;0),1,0)</f>
        <v>0</v>
      </c>
    </row>
    <row r="6217" customFormat="false" ht="12.8" hidden="false" customHeight="false" outlineLevel="0" collapsed="false">
      <c r="A6217" s="24" t="n">
        <f aca="false">A6216-0.01</f>
        <v>37.8699999999868</v>
      </c>
      <c r="B6217" s="21" t="n">
        <f aca="false">1+$F$3*$F$2*(1+$F$4)^A6217-(1+$F$3)^A6217</f>
        <v>-181.335637688807</v>
      </c>
      <c r="C6217" s="22" t="n">
        <f aca="false">IF(AND(B6217&gt;=0,B6216&lt;0),1,0)</f>
        <v>0</v>
      </c>
    </row>
    <row r="6218" customFormat="false" ht="12.8" hidden="false" customHeight="false" outlineLevel="0" collapsed="false">
      <c r="A6218" s="24" t="n">
        <f aca="false">A6217-0.01</f>
        <v>37.8599999999868</v>
      </c>
      <c r="B6218" s="21" t="n">
        <f aca="false">1+$F$3*$F$2*(1+$F$4)^A6218-(1+$F$3)^A6218</f>
        <v>-181.064344223864</v>
      </c>
      <c r="C6218" s="22" t="n">
        <f aca="false">IF(AND(B6218&gt;=0,B6217&lt;0),1,0)</f>
        <v>0</v>
      </c>
    </row>
    <row r="6219" customFormat="false" ht="12.8" hidden="false" customHeight="false" outlineLevel="0" collapsed="false">
      <c r="A6219" s="24" t="n">
        <f aca="false">A6218-0.01</f>
        <v>37.8499999999868</v>
      </c>
      <c r="B6219" s="21" t="n">
        <f aca="false">1+$F$3*$F$2*(1+$F$4)^A6219-(1+$F$3)^A6219</f>
        <v>-180.793436182432</v>
      </c>
      <c r="C6219" s="22" t="n">
        <f aca="false">IF(AND(B6219&gt;=0,B6218&lt;0),1,0)</f>
        <v>0</v>
      </c>
    </row>
    <row r="6220" customFormat="false" ht="12.8" hidden="false" customHeight="false" outlineLevel="0" collapsed="false">
      <c r="A6220" s="24" t="n">
        <f aca="false">A6219-0.01</f>
        <v>37.8399999999868</v>
      </c>
      <c r="B6220" s="21" t="n">
        <f aca="false">1+$F$3*$F$2*(1+$F$4)^A6220-(1+$F$3)^A6220</f>
        <v>-180.522913023653</v>
      </c>
      <c r="C6220" s="22" t="n">
        <f aca="false">IF(AND(B6220&gt;=0,B6219&lt;0),1,0)</f>
        <v>0</v>
      </c>
    </row>
    <row r="6221" customFormat="false" ht="12.8" hidden="false" customHeight="false" outlineLevel="0" collapsed="false">
      <c r="A6221" s="24" t="n">
        <f aca="false">A6220-0.01</f>
        <v>37.8299999999868</v>
      </c>
      <c r="B6221" s="21" t="n">
        <f aca="false">1+$F$3*$F$2*(1+$F$4)^A6221-(1+$F$3)^A6221</f>
        <v>-180.252774207427</v>
      </c>
      <c r="C6221" s="22" t="n">
        <f aca="false">IF(AND(B6221&gt;=0,B6220&lt;0),1,0)</f>
        <v>0</v>
      </c>
    </row>
    <row r="6222" customFormat="false" ht="12.8" hidden="false" customHeight="false" outlineLevel="0" collapsed="false">
      <c r="A6222" s="24" t="n">
        <f aca="false">A6221-0.01</f>
        <v>37.8199999999868</v>
      </c>
      <c r="B6222" s="21" t="n">
        <f aca="false">1+$F$3*$F$2*(1+$F$4)^A6222-(1+$F$3)^A6222</f>
        <v>-179.983019194409</v>
      </c>
      <c r="C6222" s="22" t="n">
        <f aca="false">IF(AND(B6222&gt;=0,B6221&lt;0),1,0)</f>
        <v>0</v>
      </c>
    </row>
    <row r="6223" customFormat="false" ht="12.8" hidden="false" customHeight="false" outlineLevel="0" collapsed="false">
      <c r="A6223" s="24" t="n">
        <f aca="false">A6222-0.01</f>
        <v>37.8099999999868</v>
      </c>
      <c r="B6223" s="21" t="n">
        <f aca="false">1+$F$3*$F$2*(1+$F$4)^A6223-(1+$F$3)^A6223</f>
        <v>-179.713647446006</v>
      </c>
      <c r="C6223" s="22" t="n">
        <f aca="false">IF(AND(B6223&gt;=0,B6222&lt;0),1,0)</f>
        <v>0</v>
      </c>
    </row>
    <row r="6224" customFormat="false" ht="12.8" hidden="false" customHeight="false" outlineLevel="0" collapsed="false">
      <c r="A6224" s="24" t="n">
        <f aca="false">A6223-0.01</f>
        <v>37.7999999999868</v>
      </c>
      <c r="B6224" s="21" t="n">
        <f aca="false">1+$F$3*$F$2*(1+$F$4)^A6224-(1+$F$3)^A6224</f>
        <v>-179.444658424382</v>
      </c>
      <c r="C6224" s="22" t="n">
        <f aca="false">IF(AND(B6224&gt;=0,B6223&lt;0),1,0)</f>
        <v>0</v>
      </c>
    </row>
    <row r="6225" customFormat="false" ht="12.8" hidden="false" customHeight="false" outlineLevel="0" collapsed="false">
      <c r="A6225" s="24" t="n">
        <f aca="false">A6224-0.01</f>
        <v>37.7899999999868</v>
      </c>
      <c r="B6225" s="21" t="n">
        <f aca="false">1+$F$3*$F$2*(1+$F$4)^A6225-(1+$F$3)^A6225</f>
        <v>-179.176051592451</v>
      </c>
      <c r="C6225" s="22" t="n">
        <f aca="false">IF(AND(B6225&gt;=0,B6224&lt;0),1,0)</f>
        <v>0</v>
      </c>
    </row>
    <row r="6226" customFormat="false" ht="12.8" hidden="false" customHeight="false" outlineLevel="0" collapsed="false">
      <c r="A6226" s="24" t="n">
        <f aca="false">A6225-0.01</f>
        <v>37.7799999999868</v>
      </c>
      <c r="B6226" s="21" t="n">
        <f aca="false">1+$F$3*$F$2*(1+$F$4)^A6226-(1+$F$3)^A6226</f>
        <v>-178.907826413877</v>
      </c>
      <c r="C6226" s="22" t="n">
        <f aca="false">IF(AND(B6226&gt;=0,B6225&lt;0),1,0)</f>
        <v>0</v>
      </c>
    </row>
    <row r="6227" customFormat="false" ht="12.8" hidden="false" customHeight="false" outlineLevel="0" collapsed="false">
      <c r="A6227" s="24" t="n">
        <f aca="false">A6226-0.01</f>
        <v>37.7699999999868</v>
      </c>
      <c r="B6227" s="21" t="n">
        <f aca="false">1+$F$3*$F$2*(1+$F$4)^A6227-(1+$F$3)^A6227</f>
        <v>-178.639982353077</v>
      </c>
      <c r="C6227" s="22" t="n">
        <f aca="false">IF(AND(B6227&gt;=0,B6226&lt;0),1,0)</f>
        <v>0</v>
      </c>
    </row>
    <row r="6228" customFormat="false" ht="12.8" hidden="false" customHeight="false" outlineLevel="0" collapsed="false">
      <c r="A6228" s="24" t="n">
        <f aca="false">A6227-0.01</f>
        <v>37.7599999999868</v>
      </c>
      <c r="B6228" s="21" t="n">
        <f aca="false">1+$F$3*$F$2*(1+$F$4)^A6228-(1+$F$3)^A6228</f>
        <v>-178.372518875215</v>
      </c>
      <c r="C6228" s="22" t="n">
        <f aca="false">IF(AND(B6228&gt;=0,B6227&lt;0),1,0)</f>
        <v>0</v>
      </c>
    </row>
    <row r="6229" customFormat="false" ht="12.8" hidden="false" customHeight="false" outlineLevel="0" collapsed="false">
      <c r="A6229" s="24" t="n">
        <f aca="false">A6228-0.01</f>
        <v>37.7499999999868</v>
      </c>
      <c r="B6229" s="21" t="n">
        <f aca="false">1+$F$3*$F$2*(1+$F$4)^A6229-(1+$F$3)^A6229</f>
        <v>-178.105435446203</v>
      </c>
      <c r="C6229" s="22" t="n">
        <f aca="false">IF(AND(B6229&gt;=0,B6228&lt;0),1,0)</f>
        <v>0</v>
      </c>
    </row>
    <row r="6230" customFormat="false" ht="12.8" hidden="false" customHeight="false" outlineLevel="0" collapsed="false">
      <c r="A6230" s="24" t="n">
        <f aca="false">A6229-0.01</f>
        <v>37.7399999999868</v>
      </c>
      <c r="B6230" s="21" t="n">
        <f aca="false">1+$F$3*$F$2*(1+$F$4)^A6230-(1+$F$3)^A6230</f>
        <v>-177.838731532701</v>
      </c>
      <c r="C6230" s="22" t="n">
        <f aca="false">IF(AND(B6230&gt;=0,B6229&lt;0),1,0)</f>
        <v>0</v>
      </c>
    </row>
    <row r="6231" customFormat="false" ht="12.8" hidden="false" customHeight="false" outlineLevel="0" collapsed="false">
      <c r="A6231" s="24" t="n">
        <f aca="false">A6230-0.01</f>
        <v>37.7299999999868</v>
      </c>
      <c r="B6231" s="21" t="n">
        <f aca="false">1+$F$3*$F$2*(1+$F$4)^A6231-(1+$F$3)^A6231</f>
        <v>-177.572406602113</v>
      </c>
      <c r="C6231" s="22" t="n">
        <f aca="false">IF(AND(B6231&gt;=0,B6230&lt;0),1,0)</f>
        <v>0</v>
      </c>
    </row>
    <row r="6232" customFormat="false" ht="12.8" hidden="false" customHeight="false" outlineLevel="0" collapsed="false">
      <c r="A6232" s="24" t="n">
        <f aca="false">A6231-0.01</f>
        <v>37.7199999999868</v>
      </c>
      <c r="B6232" s="21" t="n">
        <f aca="false">1+$F$3*$F$2*(1+$F$4)^A6232-(1+$F$3)^A6232</f>
        <v>-177.306460122591</v>
      </c>
      <c r="C6232" s="22" t="n">
        <f aca="false">IF(AND(B6232&gt;=0,B6231&lt;0),1,0)</f>
        <v>0</v>
      </c>
    </row>
    <row r="6233" customFormat="false" ht="12.8" hidden="false" customHeight="false" outlineLevel="0" collapsed="false">
      <c r="A6233" s="24" t="n">
        <f aca="false">A6232-0.01</f>
        <v>37.7099999999868</v>
      </c>
      <c r="B6233" s="21" t="n">
        <f aca="false">1+$F$3*$F$2*(1+$F$4)^A6233-(1+$F$3)^A6233</f>
        <v>-177.040891563028</v>
      </c>
      <c r="C6233" s="22" t="n">
        <f aca="false">IF(AND(B6233&gt;=0,B6232&lt;0),1,0)</f>
        <v>0</v>
      </c>
    </row>
    <row r="6234" customFormat="false" ht="12.8" hidden="false" customHeight="false" outlineLevel="0" collapsed="false">
      <c r="A6234" s="24" t="n">
        <f aca="false">A6233-0.01</f>
        <v>37.6999999999868</v>
      </c>
      <c r="B6234" s="21" t="n">
        <f aca="false">1+$F$3*$F$2*(1+$F$4)^A6234-(1+$F$3)^A6234</f>
        <v>-176.77570039306</v>
      </c>
      <c r="C6234" s="22" t="n">
        <f aca="false">IF(AND(B6234&gt;=0,B6233&lt;0),1,0)</f>
        <v>0</v>
      </c>
    </row>
    <row r="6235" customFormat="false" ht="12.8" hidden="false" customHeight="false" outlineLevel="0" collapsed="false">
      <c r="A6235" s="24" t="n">
        <f aca="false">A6234-0.01</f>
        <v>37.6899999999868</v>
      </c>
      <c r="B6235" s="21" t="n">
        <f aca="false">1+$F$3*$F$2*(1+$F$4)^A6235-(1+$F$3)^A6235</f>
        <v>-176.510886083067</v>
      </c>
      <c r="C6235" s="22" t="n">
        <f aca="false">IF(AND(B6235&gt;=0,B6234&lt;0),1,0)</f>
        <v>0</v>
      </c>
    </row>
    <row r="6236" customFormat="false" ht="12.8" hidden="false" customHeight="false" outlineLevel="0" collapsed="false">
      <c r="A6236" s="24" t="n">
        <f aca="false">A6235-0.01</f>
        <v>37.6799999999868</v>
      </c>
      <c r="B6236" s="21" t="n">
        <f aca="false">1+$F$3*$F$2*(1+$F$4)^A6236-(1+$F$3)^A6236</f>
        <v>-176.246448104166</v>
      </c>
      <c r="C6236" s="22" t="n">
        <f aca="false">IF(AND(B6236&gt;=0,B6235&lt;0),1,0)</f>
        <v>0</v>
      </c>
    </row>
    <row r="6237" customFormat="false" ht="12.8" hidden="false" customHeight="false" outlineLevel="0" collapsed="false">
      <c r="A6237" s="24" t="n">
        <f aca="false">A6236-0.01</f>
        <v>37.6699999999868</v>
      </c>
      <c r="B6237" s="21" t="n">
        <f aca="false">1+$F$3*$F$2*(1+$F$4)^A6237-(1+$F$3)^A6237</f>
        <v>-175.982385928217</v>
      </c>
      <c r="C6237" s="22" t="n">
        <f aca="false">IF(AND(B6237&gt;=0,B6236&lt;0),1,0)</f>
        <v>0</v>
      </c>
    </row>
    <row r="6238" customFormat="false" ht="12.8" hidden="false" customHeight="false" outlineLevel="0" collapsed="false">
      <c r="A6238" s="24" t="n">
        <f aca="false">A6237-0.01</f>
        <v>37.6599999999868</v>
      </c>
      <c r="B6238" s="21" t="n">
        <f aca="false">1+$F$3*$F$2*(1+$F$4)^A6238-(1+$F$3)^A6238</f>
        <v>-175.718699027818</v>
      </c>
      <c r="C6238" s="22" t="n">
        <f aca="false">IF(AND(B6238&gt;=0,B6237&lt;0),1,0)</f>
        <v>0</v>
      </c>
    </row>
    <row r="6239" customFormat="false" ht="12.8" hidden="false" customHeight="false" outlineLevel="0" collapsed="false">
      <c r="A6239" s="24" t="n">
        <f aca="false">A6238-0.01</f>
        <v>37.6499999999868</v>
      </c>
      <c r="B6239" s="21" t="n">
        <f aca="false">1+$F$3*$F$2*(1+$F$4)^A6239-(1+$F$3)^A6239</f>
        <v>-175.455386876303</v>
      </c>
      <c r="C6239" s="22" t="n">
        <f aca="false">IF(AND(B6239&gt;=0,B6238&lt;0),1,0)</f>
        <v>0</v>
      </c>
    </row>
    <row r="6240" customFormat="false" ht="12.8" hidden="false" customHeight="false" outlineLevel="0" collapsed="false">
      <c r="A6240" s="24" t="n">
        <f aca="false">A6239-0.01</f>
        <v>37.6399999999868</v>
      </c>
      <c r="B6240" s="21" t="n">
        <f aca="false">1+$F$3*$F$2*(1+$F$4)^A6240-(1+$F$3)^A6240</f>
        <v>-175.192448947743</v>
      </c>
      <c r="C6240" s="22" t="n">
        <f aca="false">IF(AND(B6240&gt;=0,B6239&lt;0),1,0)</f>
        <v>0</v>
      </c>
    </row>
    <row r="6241" customFormat="false" ht="12.8" hidden="false" customHeight="false" outlineLevel="0" collapsed="false">
      <c r="A6241" s="24" t="n">
        <f aca="false">A6240-0.01</f>
        <v>37.6299999999868</v>
      </c>
      <c r="B6241" s="21" t="n">
        <f aca="false">1+$F$3*$F$2*(1+$F$4)^A6241-(1+$F$3)^A6241</f>
        <v>-174.929884716946</v>
      </c>
      <c r="C6241" s="22" t="n">
        <f aca="false">IF(AND(B6241&gt;=0,B6240&lt;0),1,0)</f>
        <v>0</v>
      </c>
    </row>
    <row r="6242" customFormat="false" ht="12.8" hidden="false" customHeight="false" outlineLevel="0" collapsed="false">
      <c r="A6242" s="24" t="n">
        <f aca="false">A6241-0.01</f>
        <v>37.6199999999868</v>
      </c>
      <c r="B6242" s="21" t="n">
        <f aca="false">1+$F$3*$F$2*(1+$F$4)^A6242-(1+$F$3)^A6242</f>
        <v>-174.667693659453</v>
      </c>
      <c r="C6242" s="22" t="n">
        <f aca="false">IF(AND(B6242&gt;=0,B6241&lt;0),1,0)</f>
        <v>0</v>
      </c>
    </row>
    <row r="6243" customFormat="false" ht="12.8" hidden="false" customHeight="false" outlineLevel="0" collapsed="false">
      <c r="A6243" s="24" t="n">
        <f aca="false">A6242-0.01</f>
        <v>37.6099999999868</v>
      </c>
      <c r="B6243" s="21" t="n">
        <f aca="false">1+$F$3*$F$2*(1+$F$4)^A6243-(1+$F$3)^A6243</f>
        <v>-174.405875251539</v>
      </c>
      <c r="C6243" s="22" t="n">
        <f aca="false">IF(AND(B6243&gt;=0,B6242&lt;0),1,0)</f>
        <v>0</v>
      </c>
    </row>
    <row r="6244" customFormat="false" ht="12.8" hidden="false" customHeight="false" outlineLevel="0" collapsed="false">
      <c r="A6244" s="24" t="n">
        <f aca="false">A6243-0.01</f>
        <v>37.5999999999868</v>
      </c>
      <c r="B6244" s="21" t="n">
        <f aca="false">1+$F$3*$F$2*(1+$F$4)^A6244-(1+$F$3)^A6244</f>
        <v>-174.144428970212</v>
      </c>
      <c r="C6244" s="22" t="n">
        <f aca="false">IF(AND(B6244&gt;=0,B6243&lt;0),1,0)</f>
        <v>0</v>
      </c>
    </row>
    <row r="6245" customFormat="false" ht="12.8" hidden="false" customHeight="false" outlineLevel="0" collapsed="false">
      <c r="A6245" s="24" t="n">
        <f aca="false">A6244-0.01</f>
        <v>37.5899999999868</v>
      </c>
      <c r="B6245" s="21" t="n">
        <f aca="false">1+$F$3*$F$2*(1+$F$4)^A6245-(1+$F$3)^A6245</f>
        <v>-173.883354293211</v>
      </c>
      <c r="C6245" s="22" t="n">
        <f aca="false">IF(AND(B6245&gt;=0,B6244&lt;0),1,0)</f>
        <v>0</v>
      </c>
    </row>
    <row r="6246" customFormat="false" ht="12.8" hidden="false" customHeight="false" outlineLevel="0" collapsed="false">
      <c r="A6246" s="24" t="n">
        <f aca="false">A6245-0.01</f>
        <v>37.5799999999868</v>
      </c>
      <c r="B6246" s="21" t="n">
        <f aca="false">1+$F$3*$F$2*(1+$F$4)^A6246-(1+$F$3)^A6246</f>
        <v>-173.622650699005</v>
      </c>
      <c r="C6246" s="22" t="n">
        <f aca="false">IF(AND(B6246&gt;=0,B6245&lt;0),1,0)</f>
        <v>0</v>
      </c>
    </row>
    <row r="6247" customFormat="false" ht="12.8" hidden="false" customHeight="false" outlineLevel="0" collapsed="false">
      <c r="A6247" s="24" t="n">
        <f aca="false">A6246-0.01</f>
        <v>37.5699999999868</v>
      </c>
      <c r="B6247" s="21" t="n">
        <f aca="false">1+$F$3*$F$2*(1+$F$4)^A6247-(1+$F$3)^A6247</f>
        <v>-173.362317666792</v>
      </c>
      <c r="C6247" s="22" t="n">
        <f aca="false">IF(AND(B6247&gt;=0,B6246&lt;0),1,0)</f>
        <v>0</v>
      </c>
    </row>
    <row r="6248" customFormat="false" ht="12.8" hidden="false" customHeight="false" outlineLevel="0" collapsed="false">
      <c r="A6248" s="24" t="n">
        <f aca="false">A6247-0.01</f>
        <v>37.5599999999868</v>
      </c>
      <c r="B6248" s="21" t="n">
        <f aca="false">1+$F$3*$F$2*(1+$F$4)^A6248-(1+$F$3)^A6248</f>
        <v>-173.1023546765</v>
      </c>
      <c r="C6248" s="22" t="n">
        <f aca="false">IF(AND(B6248&gt;=0,B6247&lt;0),1,0)</f>
        <v>0</v>
      </c>
    </row>
    <row r="6249" customFormat="false" ht="12.8" hidden="false" customHeight="false" outlineLevel="0" collapsed="false">
      <c r="A6249" s="24" t="n">
        <f aca="false">A6248-0.01</f>
        <v>37.5499999999869</v>
      </c>
      <c r="B6249" s="21" t="n">
        <f aca="false">1+$F$3*$F$2*(1+$F$4)^A6249-(1+$F$3)^A6249</f>
        <v>-172.842761208782</v>
      </c>
      <c r="C6249" s="22" t="n">
        <f aca="false">IF(AND(B6249&gt;=0,B6248&lt;0),1,0)</f>
        <v>0</v>
      </c>
    </row>
    <row r="6250" customFormat="false" ht="12.8" hidden="false" customHeight="false" outlineLevel="0" collapsed="false">
      <c r="A6250" s="24" t="n">
        <f aca="false">A6249-0.01</f>
        <v>37.5399999999869</v>
      </c>
      <c r="B6250" s="21" t="n">
        <f aca="false">1+$F$3*$F$2*(1+$F$4)^A6250-(1+$F$3)^A6250</f>
        <v>-172.583536745021</v>
      </c>
      <c r="C6250" s="22" t="n">
        <f aca="false">IF(AND(B6250&gt;=0,B6249&lt;0),1,0)</f>
        <v>0</v>
      </c>
    </row>
    <row r="6251" customFormat="false" ht="12.8" hidden="false" customHeight="false" outlineLevel="0" collapsed="false">
      <c r="A6251" s="24" t="n">
        <f aca="false">A6250-0.01</f>
        <v>37.5299999999869</v>
      </c>
      <c r="B6251" s="21" t="n">
        <f aca="false">1+$F$3*$F$2*(1+$F$4)^A6251-(1+$F$3)^A6251</f>
        <v>-172.324680767321</v>
      </c>
      <c r="C6251" s="22" t="n">
        <f aca="false">IF(AND(B6251&gt;=0,B6250&lt;0),1,0)</f>
        <v>0</v>
      </c>
    </row>
    <row r="6252" customFormat="false" ht="12.8" hidden="false" customHeight="false" outlineLevel="0" collapsed="false">
      <c r="A6252" s="24" t="n">
        <f aca="false">A6251-0.01</f>
        <v>37.5199999999869</v>
      </c>
      <c r="B6252" s="21" t="n">
        <f aca="false">1+$F$3*$F$2*(1+$F$4)^A6252-(1+$F$3)^A6252</f>
        <v>-172.066192758513</v>
      </c>
      <c r="C6252" s="22" t="n">
        <f aca="false">IF(AND(B6252&gt;=0,B6251&lt;0),1,0)</f>
        <v>0</v>
      </c>
    </row>
    <row r="6253" customFormat="false" ht="12.8" hidden="false" customHeight="false" outlineLevel="0" collapsed="false">
      <c r="A6253" s="24" t="n">
        <f aca="false">A6252-0.01</f>
        <v>37.5099999999869</v>
      </c>
      <c r="B6253" s="21" t="n">
        <f aca="false">1+$F$3*$F$2*(1+$F$4)^A6253-(1+$F$3)^A6253</f>
        <v>-171.808072202152</v>
      </c>
      <c r="C6253" s="22" t="n">
        <f aca="false">IF(AND(B6253&gt;=0,B6252&lt;0),1,0)</f>
        <v>0</v>
      </c>
    </row>
    <row r="6254" customFormat="false" ht="12.8" hidden="false" customHeight="false" outlineLevel="0" collapsed="false">
      <c r="A6254" s="24" t="n">
        <f aca="false">A6253-0.01</f>
        <v>37.4999999999869</v>
      </c>
      <c r="B6254" s="21" t="n">
        <f aca="false">1+$F$3*$F$2*(1+$F$4)^A6254-(1+$F$3)^A6254</f>
        <v>-171.550318582511</v>
      </c>
      <c r="C6254" s="22" t="n">
        <f aca="false">IF(AND(B6254&gt;=0,B6253&lt;0),1,0)</f>
        <v>0</v>
      </c>
    </row>
    <row r="6255" customFormat="false" ht="12.8" hidden="false" customHeight="false" outlineLevel="0" collapsed="false">
      <c r="A6255" s="24" t="n">
        <f aca="false">A6254-0.01</f>
        <v>37.4899999999869</v>
      </c>
      <c r="B6255" s="21" t="n">
        <f aca="false">1+$F$3*$F$2*(1+$F$4)^A6255-(1+$F$3)^A6255</f>
        <v>-171.29293138459</v>
      </c>
      <c r="C6255" s="22" t="n">
        <f aca="false">IF(AND(B6255&gt;=0,B6254&lt;0),1,0)</f>
        <v>0</v>
      </c>
    </row>
    <row r="6256" customFormat="false" ht="12.8" hidden="false" customHeight="false" outlineLevel="0" collapsed="false">
      <c r="A6256" s="24" t="n">
        <f aca="false">A6255-0.01</f>
        <v>37.4799999999869</v>
      </c>
      <c r="B6256" s="21" t="n">
        <f aca="false">1+$F$3*$F$2*(1+$F$4)^A6256-(1+$F$3)^A6256</f>
        <v>-171.035910094105</v>
      </c>
      <c r="C6256" s="22" t="n">
        <f aca="false">IF(AND(B6256&gt;=0,B6255&lt;0),1,0)</f>
        <v>0</v>
      </c>
    </row>
    <row r="6257" customFormat="false" ht="12.8" hidden="false" customHeight="false" outlineLevel="0" collapsed="false">
      <c r="A6257" s="24" t="n">
        <f aca="false">A6256-0.01</f>
        <v>37.4699999999869</v>
      </c>
      <c r="B6257" s="21" t="n">
        <f aca="false">1+$F$3*$F$2*(1+$F$4)^A6257-(1+$F$3)^A6257</f>
        <v>-170.779254197494</v>
      </c>
      <c r="C6257" s="22" t="n">
        <f aca="false">IF(AND(B6257&gt;=0,B6256&lt;0),1,0)</f>
        <v>0</v>
      </c>
    </row>
    <row r="6258" customFormat="false" ht="12.8" hidden="false" customHeight="false" outlineLevel="0" collapsed="false">
      <c r="A6258" s="24" t="n">
        <f aca="false">A6257-0.01</f>
        <v>37.4599999999869</v>
      </c>
      <c r="B6258" s="21" t="n">
        <f aca="false">1+$F$3*$F$2*(1+$F$4)^A6258-(1+$F$3)^A6258</f>
        <v>-170.52296318191</v>
      </c>
      <c r="C6258" s="22" t="n">
        <f aca="false">IF(AND(B6258&gt;=0,B6257&lt;0),1,0)</f>
        <v>0</v>
      </c>
    </row>
    <row r="6259" customFormat="false" ht="12.8" hidden="false" customHeight="false" outlineLevel="0" collapsed="false">
      <c r="A6259" s="24" t="n">
        <f aca="false">A6258-0.01</f>
        <v>37.4499999999869</v>
      </c>
      <c r="B6259" s="21" t="n">
        <f aca="false">1+$F$3*$F$2*(1+$F$4)^A6259-(1+$F$3)^A6259</f>
        <v>-170.267036535226</v>
      </c>
      <c r="C6259" s="22" t="n">
        <f aca="false">IF(AND(B6259&gt;=0,B6258&lt;0),1,0)</f>
        <v>0</v>
      </c>
    </row>
    <row r="6260" customFormat="false" ht="12.8" hidden="false" customHeight="false" outlineLevel="0" collapsed="false">
      <c r="A6260" s="24" t="n">
        <f aca="false">A6259-0.01</f>
        <v>37.4399999999869</v>
      </c>
      <c r="B6260" s="21" t="n">
        <f aca="false">1+$F$3*$F$2*(1+$F$4)^A6260-(1+$F$3)^A6260</f>
        <v>-170.011473746032</v>
      </c>
      <c r="C6260" s="22" t="n">
        <f aca="false">IF(AND(B6260&gt;=0,B6259&lt;0),1,0)</f>
        <v>0</v>
      </c>
    </row>
    <row r="6261" customFormat="false" ht="12.8" hidden="false" customHeight="false" outlineLevel="0" collapsed="false">
      <c r="A6261" s="24" t="n">
        <f aca="false">A6260-0.01</f>
        <v>37.4299999999869</v>
      </c>
      <c r="B6261" s="21" t="n">
        <f aca="false">1+$F$3*$F$2*(1+$F$4)^A6261-(1+$F$3)^A6261</f>
        <v>-169.75627430363</v>
      </c>
      <c r="C6261" s="22" t="n">
        <f aca="false">IF(AND(B6261&gt;=0,B6260&lt;0),1,0)</f>
        <v>0</v>
      </c>
    </row>
    <row r="6262" customFormat="false" ht="12.8" hidden="false" customHeight="false" outlineLevel="0" collapsed="false">
      <c r="A6262" s="24" t="n">
        <f aca="false">A6261-0.01</f>
        <v>37.4199999999869</v>
      </c>
      <c r="B6262" s="21" t="n">
        <f aca="false">1+$F$3*$F$2*(1+$F$4)^A6262-(1+$F$3)^A6262</f>
        <v>-169.501437698038</v>
      </c>
      <c r="C6262" s="22" t="n">
        <f aca="false">IF(AND(B6262&gt;=0,B6261&lt;0),1,0)</f>
        <v>0</v>
      </c>
    </row>
    <row r="6263" customFormat="false" ht="12.8" hidden="false" customHeight="false" outlineLevel="0" collapsed="false">
      <c r="A6263" s="24" t="n">
        <f aca="false">A6262-0.01</f>
        <v>37.4099999999869</v>
      </c>
      <c r="B6263" s="21" t="n">
        <f aca="false">1+$F$3*$F$2*(1+$F$4)^A6263-(1+$F$3)^A6263</f>
        <v>-169.246963419988</v>
      </c>
      <c r="C6263" s="22" t="n">
        <f aca="false">IF(AND(B6263&gt;=0,B6262&lt;0),1,0)</f>
        <v>0</v>
      </c>
    </row>
    <row r="6264" customFormat="false" ht="12.8" hidden="false" customHeight="false" outlineLevel="0" collapsed="false">
      <c r="A6264" s="24" t="n">
        <f aca="false">A6263-0.01</f>
        <v>37.3999999999869</v>
      </c>
      <c r="B6264" s="21" t="n">
        <f aca="false">1+$F$3*$F$2*(1+$F$4)^A6264-(1+$F$3)^A6264</f>
        <v>-168.992850960923</v>
      </c>
      <c r="C6264" s="22" t="n">
        <f aca="false">IF(AND(B6264&gt;=0,B6263&lt;0),1,0)</f>
        <v>0</v>
      </c>
    </row>
    <row r="6265" customFormat="false" ht="12.8" hidden="false" customHeight="false" outlineLevel="0" collapsed="false">
      <c r="A6265" s="24" t="n">
        <f aca="false">A6264-0.01</f>
        <v>37.3899999999869</v>
      </c>
      <c r="B6265" s="21" t="n">
        <f aca="false">1+$F$3*$F$2*(1+$F$4)^A6265-(1+$F$3)^A6265</f>
        <v>-168.739099812998</v>
      </c>
      <c r="C6265" s="22" t="n">
        <f aca="false">IF(AND(B6265&gt;=0,B6264&lt;0),1,0)</f>
        <v>0</v>
      </c>
    </row>
    <row r="6266" customFormat="false" ht="12.8" hidden="false" customHeight="false" outlineLevel="0" collapsed="false">
      <c r="A6266" s="24" t="n">
        <f aca="false">A6265-0.01</f>
        <v>37.3799999999869</v>
      </c>
      <c r="B6266" s="21" t="n">
        <f aca="false">1+$F$3*$F$2*(1+$F$4)^A6266-(1+$F$3)^A6266</f>
        <v>-168.485709469077</v>
      </c>
      <c r="C6266" s="22" t="n">
        <f aca="false">IF(AND(B6266&gt;=0,B6265&lt;0),1,0)</f>
        <v>0</v>
      </c>
    </row>
    <row r="6267" customFormat="false" ht="12.8" hidden="false" customHeight="false" outlineLevel="0" collapsed="false">
      <c r="A6267" s="24" t="n">
        <f aca="false">A6266-0.01</f>
        <v>37.3699999999869</v>
      </c>
      <c r="B6267" s="21" t="n">
        <f aca="false">1+$F$3*$F$2*(1+$F$4)^A6267-(1+$F$3)^A6267</f>
        <v>-168.232679422736</v>
      </c>
      <c r="C6267" s="22" t="n">
        <f aca="false">IF(AND(B6267&gt;=0,B6266&lt;0),1,0)</f>
        <v>0</v>
      </c>
    </row>
    <row r="6268" customFormat="false" ht="12.8" hidden="false" customHeight="false" outlineLevel="0" collapsed="false">
      <c r="A6268" s="24" t="n">
        <f aca="false">A6267-0.01</f>
        <v>37.3599999999869</v>
      </c>
      <c r="B6268" s="21" t="n">
        <f aca="false">1+$F$3*$F$2*(1+$F$4)^A6268-(1+$F$3)^A6268</f>
        <v>-167.980009168256</v>
      </c>
      <c r="C6268" s="22" t="n">
        <f aca="false">IF(AND(B6268&gt;=0,B6267&lt;0),1,0)</f>
        <v>0</v>
      </c>
    </row>
    <row r="6269" customFormat="false" ht="12.8" hidden="false" customHeight="false" outlineLevel="0" collapsed="false">
      <c r="A6269" s="24" t="n">
        <f aca="false">A6268-0.01</f>
        <v>37.3499999999869</v>
      </c>
      <c r="B6269" s="21" t="n">
        <f aca="false">1+$F$3*$F$2*(1+$F$4)^A6269-(1+$F$3)^A6269</f>
        <v>-167.727698200628</v>
      </c>
      <c r="C6269" s="22" t="n">
        <f aca="false">IF(AND(B6269&gt;=0,B6268&lt;0),1,0)</f>
        <v>0</v>
      </c>
    </row>
    <row r="6270" customFormat="false" ht="12.8" hidden="false" customHeight="false" outlineLevel="0" collapsed="false">
      <c r="A6270" s="24" t="n">
        <f aca="false">A6269-0.01</f>
        <v>37.3399999999869</v>
      </c>
      <c r="B6270" s="21" t="n">
        <f aca="false">1+$F$3*$F$2*(1+$F$4)^A6270-(1+$F$3)^A6270</f>
        <v>-167.475746015548</v>
      </c>
      <c r="C6270" s="22" t="n">
        <f aca="false">IF(AND(B6270&gt;=0,B6269&lt;0),1,0)</f>
        <v>0</v>
      </c>
    </row>
    <row r="6271" customFormat="false" ht="12.8" hidden="false" customHeight="false" outlineLevel="0" collapsed="false">
      <c r="A6271" s="24" t="n">
        <f aca="false">A6270-0.01</f>
        <v>37.3299999999869</v>
      </c>
      <c r="B6271" s="21" t="n">
        <f aca="false">1+$F$3*$F$2*(1+$F$4)^A6271-(1+$F$3)^A6271</f>
        <v>-167.224152109416</v>
      </c>
      <c r="C6271" s="22" t="n">
        <f aca="false">IF(AND(B6271&gt;=0,B6270&lt;0),1,0)</f>
        <v>0</v>
      </c>
    </row>
    <row r="6272" customFormat="false" ht="12.8" hidden="false" customHeight="false" outlineLevel="0" collapsed="false">
      <c r="A6272" s="24" t="n">
        <f aca="false">A6271-0.01</f>
        <v>37.3199999999869</v>
      </c>
      <c r="B6272" s="21" t="n">
        <f aca="false">1+$F$3*$F$2*(1+$F$4)^A6272-(1+$F$3)^A6272</f>
        <v>-166.97291597934</v>
      </c>
      <c r="C6272" s="22" t="n">
        <f aca="false">IF(AND(B6272&gt;=0,B6271&lt;0),1,0)</f>
        <v>0</v>
      </c>
    </row>
    <row r="6273" customFormat="false" ht="12.8" hidden="false" customHeight="false" outlineLevel="0" collapsed="false">
      <c r="A6273" s="24" t="n">
        <f aca="false">A6272-0.01</f>
        <v>37.3099999999869</v>
      </c>
      <c r="B6273" s="21" t="n">
        <f aca="false">1+$F$3*$F$2*(1+$F$4)^A6273-(1+$F$3)^A6273</f>
        <v>-166.722037123127</v>
      </c>
      <c r="C6273" s="22" t="n">
        <f aca="false">IF(AND(B6273&gt;=0,B6272&lt;0),1,0)</f>
        <v>0</v>
      </c>
    </row>
    <row r="6274" customFormat="false" ht="12.8" hidden="false" customHeight="false" outlineLevel="0" collapsed="false">
      <c r="A6274" s="24" t="n">
        <f aca="false">A6273-0.01</f>
        <v>37.2999999999869</v>
      </c>
      <c r="B6274" s="21" t="n">
        <f aca="false">1+$F$3*$F$2*(1+$F$4)^A6274-(1+$F$3)^A6274</f>
        <v>-166.47151503929</v>
      </c>
      <c r="C6274" s="22" t="n">
        <f aca="false">IF(AND(B6274&gt;=0,B6273&lt;0),1,0)</f>
        <v>0</v>
      </c>
    </row>
    <row r="6275" customFormat="false" ht="12.8" hidden="false" customHeight="false" outlineLevel="0" collapsed="false">
      <c r="A6275" s="24" t="n">
        <f aca="false">A6274-0.01</f>
        <v>37.2899999999869</v>
      </c>
      <c r="B6275" s="21" t="n">
        <f aca="false">1+$F$3*$F$2*(1+$F$4)^A6275-(1+$F$3)^A6275</f>
        <v>-166.221349227041</v>
      </c>
      <c r="C6275" s="22" t="n">
        <f aca="false">IF(AND(B6275&gt;=0,B6274&lt;0),1,0)</f>
        <v>0</v>
      </c>
    </row>
    <row r="6276" customFormat="false" ht="12.8" hidden="false" customHeight="false" outlineLevel="0" collapsed="false">
      <c r="A6276" s="24" t="n">
        <f aca="false">A6275-0.01</f>
        <v>37.2799999999869</v>
      </c>
      <c r="B6276" s="21" t="n">
        <f aca="false">1+$F$3*$F$2*(1+$F$4)^A6276-(1+$F$3)^A6276</f>
        <v>-165.971539186294</v>
      </c>
      <c r="C6276" s="22" t="n">
        <f aca="false">IF(AND(B6276&gt;=0,B6275&lt;0),1,0)</f>
        <v>0</v>
      </c>
    </row>
    <row r="6277" customFormat="false" ht="12.8" hidden="false" customHeight="false" outlineLevel="0" collapsed="false">
      <c r="A6277" s="24" t="n">
        <f aca="false">A6276-0.01</f>
        <v>37.2699999999869</v>
      </c>
      <c r="B6277" s="21" t="n">
        <f aca="false">1+$F$3*$F$2*(1+$F$4)^A6277-(1+$F$3)^A6277</f>
        <v>-165.722084417661</v>
      </c>
      <c r="C6277" s="22" t="n">
        <f aca="false">IF(AND(B6277&gt;=0,B6276&lt;0),1,0)</f>
        <v>0</v>
      </c>
    </row>
    <row r="6278" customFormat="false" ht="12.8" hidden="false" customHeight="false" outlineLevel="0" collapsed="false">
      <c r="A6278" s="24" t="n">
        <f aca="false">A6277-0.01</f>
        <v>37.2599999999869</v>
      </c>
      <c r="B6278" s="21" t="n">
        <f aca="false">1+$F$3*$F$2*(1+$F$4)^A6278-(1+$F$3)^A6278</f>
        <v>-165.472984422453</v>
      </c>
      <c r="C6278" s="22" t="n">
        <f aca="false">IF(AND(B6278&gt;=0,B6277&lt;0),1,0)</f>
        <v>0</v>
      </c>
    </row>
    <row r="6279" customFormat="false" ht="12.8" hidden="false" customHeight="false" outlineLevel="0" collapsed="false">
      <c r="A6279" s="24" t="n">
        <f aca="false">A6278-0.01</f>
        <v>37.2499999999869</v>
      </c>
      <c r="B6279" s="21" t="n">
        <f aca="false">1+$F$3*$F$2*(1+$F$4)^A6279-(1+$F$3)^A6279</f>
        <v>-165.22423870268</v>
      </c>
      <c r="C6279" s="22" t="n">
        <f aca="false">IF(AND(B6279&gt;=0,B6278&lt;0),1,0)</f>
        <v>0</v>
      </c>
    </row>
    <row r="6280" customFormat="false" ht="12.8" hidden="false" customHeight="false" outlineLevel="0" collapsed="false">
      <c r="A6280" s="24" t="n">
        <f aca="false">A6279-0.01</f>
        <v>37.2399999999869</v>
      </c>
      <c r="B6280" s="21" t="n">
        <f aca="false">1+$F$3*$F$2*(1+$F$4)^A6280-(1+$F$3)^A6280</f>
        <v>-164.975846761046</v>
      </c>
      <c r="C6280" s="22" t="n">
        <f aca="false">IF(AND(B6280&gt;=0,B6279&lt;0),1,0)</f>
        <v>0</v>
      </c>
    </row>
    <row r="6281" customFormat="false" ht="12.8" hidden="false" customHeight="false" outlineLevel="0" collapsed="false">
      <c r="A6281" s="24" t="n">
        <f aca="false">A6280-0.01</f>
        <v>37.2299999999869</v>
      </c>
      <c r="B6281" s="21" t="n">
        <f aca="false">1+$F$3*$F$2*(1+$F$4)^A6281-(1+$F$3)^A6281</f>
        <v>-164.727808100952</v>
      </c>
      <c r="C6281" s="22" t="n">
        <f aca="false">IF(AND(B6281&gt;=0,B6280&lt;0),1,0)</f>
        <v>0</v>
      </c>
    </row>
    <row r="6282" customFormat="false" ht="12.8" hidden="false" customHeight="false" outlineLevel="0" collapsed="false">
      <c r="A6282" s="24" t="n">
        <f aca="false">A6281-0.01</f>
        <v>37.2199999999869</v>
      </c>
      <c r="B6282" s="21" t="n">
        <f aca="false">1+$F$3*$F$2*(1+$F$4)^A6282-(1+$F$3)^A6282</f>
        <v>-164.480122226493</v>
      </c>
      <c r="C6282" s="22" t="n">
        <f aca="false">IF(AND(B6282&gt;=0,B6281&lt;0),1,0)</f>
        <v>0</v>
      </c>
    </row>
    <row r="6283" customFormat="false" ht="12.8" hidden="false" customHeight="false" outlineLevel="0" collapsed="false">
      <c r="A6283" s="24" t="n">
        <f aca="false">A6282-0.01</f>
        <v>37.2099999999869</v>
      </c>
      <c r="B6283" s="21" t="n">
        <f aca="false">1+$F$3*$F$2*(1+$F$4)^A6283-(1+$F$3)^A6283</f>
        <v>-164.232788642457</v>
      </c>
      <c r="C6283" s="22" t="n">
        <f aca="false">IF(AND(B6283&gt;=0,B6282&lt;0),1,0)</f>
        <v>0</v>
      </c>
    </row>
    <row r="6284" customFormat="false" ht="12.8" hidden="false" customHeight="false" outlineLevel="0" collapsed="false">
      <c r="A6284" s="24" t="n">
        <f aca="false">A6283-0.01</f>
        <v>37.1999999999869</v>
      </c>
      <c r="B6284" s="21" t="n">
        <f aca="false">1+$F$3*$F$2*(1+$F$4)^A6284-(1+$F$3)^A6284</f>
        <v>-163.985806854327</v>
      </c>
      <c r="C6284" s="22" t="n">
        <f aca="false">IF(AND(B6284&gt;=0,B6283&lt;0),1,0)</f>
        <v>0</v>
      </c>
    </row>
    <row r="6285" customFormat="false" ht="12.8" hidden="false" customHeight="false" outlineLevel="0" collapsed="false">
      <c r="A6285" s="24" t="n">
        <f aca="false">A6284-0.01</f>
        <v>37.1899999999869</v>
      </c>
      <c r="B6285" s="21" t="n">
        <f aca="false">1+$F$3*$F$2*(1+$F$4)^A6285-(1+$F$3)^A6285</f>
        <v>-163.739176368275</v>
      </c>
      <c r="C6285" s="22" t="n">
        <f aca="false">IF(AND(B6285&gt;=0,B6284&lt;0),1,0)</f>
        <v>0</v>
      </c>
    </row>
    <row r="6286" customFormat="false" ht="12.8" hidden="false" customHeight="false" outlineLevel="0" collapsed="false">
      <c r="A6286" s="24" t="n">
        <f aca="false">A6285-0.01</f>
        <v>37.1799999999869</v>
      </c>
      <c r="B6286" s="21" t="n">
        <f aca="false">1+$F$3*$F$2*(1+$F$4)^A6286-(1+$F$3)^A6286</f>
        <v>-163.492896691165</v>
      </c>
      <c r="C6286" s="22" t="n">
        <f aca="false">IF(AND(B6286&gt;=0,B6285&lt;0),1,0)</f>
        <v>0</v>
      </c>
    </row>
    <row r="6287" customFormat="false" ht="12.8" hidden="false" customHeight="false" outlineLevel="0" collapsed="false">
      <c r="A6287" s="24" t="n">
        <f aca="false">A6286-0.01</f>
        <v>37.1699999999869</v>
      </c>
      <c r="B6287" s="21" t="n">
        <f aca="false">1+$F$3*$F$2*(1+$F$4)^A6287-(1+$F$3)^A6287</f>
        <v>-163.24696733055</v>
      </c>
      <c r="C6287" s="22" t="n">
        <f aca="false">IF(AND(B6287&gt;=0,B6286&lt;0),1,0)</f>
        <v>0</v>
      </c>
    </row>
    <row r="6288" customFormat="false" ht="12.8" hidden="false" customHeight="false" outlineLevel="0" collapsed="false">
      <c r="A6288" s="24" t="n">
        <f aca="false">A6287-0.01</f>
        <v>37.1599999999869</v>
      </c>
      <c r="B6288" s="21" t="n">
        <f aca="false">1+$F$3*$F$2*(1+$F$4)^A6288-(1+$F$3)^A6288</f>
        <v>-163.001387794673</v>
      </c>
      <c r="C6288" s="22" t="n">
        <f aca="false">IF(AND(B6288&gt;=0,B6287&lt;0),1,0)</f>
        <v>0</v>
      </c>
    </row>
    <row r="6289" customFormat="false" ht="12.8" hidden="false" customHeight="false" outlineLevel="0" collapsed="false">
      <c r="A6289" s="24" t="n">
        <f aca="false">A6288-0.01</f>
        <v>37.1499999999869</v>
      </c>
      <c r="B6289" s="21" t="n">
        <f aca="false">1+$F$3*$F$2*(1+$F$4)^A6289-(1+$F$3)^A6289</f>
        <v>-162.756157592463</v>
      </c>
      <c r="C6289" s="22" t="n">
        <f aca="false">IF(AND(B6289&gt;=0,B6288&lt;0),1,0)</f>
        <v>0</v>
      </c>
    </row>
    <row r="6290" customFormat="false" ht="12.8" hidden="false" customHeight="false" outlineLevel="0" collapsed="false">
      <c r="A6290" s="24" t="n">
        <f aca="false">A6289-0.01</f>
        <v>37.1399999999869</v>
      </c>
      <c r="B6290" s="21" t="n">
        <f aca="false">1+$F$3*$F$2*(1+$F$4)^A6290-(1+$F$3)^A6290</f>
        <v>-162.511276233538</v>
      </c>
      <c r="C6290" s="22" t="n">
        <f aca="false">IF(AND(B6290&gt;=0,B6289&lt;0),1,0)</f>
        <v>0</v>
      </c>
    </row>
    <row r="6291" customFormat="false" ht="12.8" hidden="false" customHeight="false" outlineLevel="0" collapsed="false">
      <c r="A6291" s="24" t="n">
        <f aca="false">A6290-0.01</f>
        <v>37.1299999999869</v>
      </c>
      <c r="B6291" s="21" t="n">
        <f aca="false">1+$F$3*$F$2*(1+$F$4)^A6291-(1+$F$3)^A6291</f>
        <v>-162.2667432282</v>
      </c>
      <c r="C6291" s="22" t="n">
        <f aca="false">IF(AND(B6291&gt;=0,B6290&lt;0),1,0)</f>
        <v>0</v>
      </c>
    </row>
    <row r="6292" customFormat="false" ht="12.8" hidden="false" customHeight="false" outlineLevel="0" collapsed="false">
      <c r="A6292" s="24" t="n">
        <f aca="false">A6291-0.01</f>
        <v>37.1199999999869</v>
      </c>
      <c r="B6292" s="21" t="n">
        <f aca="false">1+$F$3*$F$2*(1+$F$4)^A6292-(1+$F$3)^A6292</f>
        <v>-162.022558087436</v>
      </c>
      <c r="C6292" s="22" t="n">
        <f aca="false">IF(AND(B6292&gt;=0,B6291&lt;0),1,0)</f>
        <v>0</v>
      </c>
    </row>
    <row r="6293" customFormat="false" ht="12.8" hidden="false" customHeight="false" outlineLevel="0" collapsed="false">
      <c r="A6293" s="24" t="n">
        <f aca="false">A6292-0.01</f>
        <v>37.1099999999869</v>
      </c>
      <c r="B6293" s="21" t="n">
        <f aca="false">1+$F$3*$F$2*(1+$F$4)^A6293-(1+$F$3)^A6293</f>
        <v>-161.778720322918</v>
      </c>
      <c r="C6293" s="22" t="n">
        <f aca="false">IF(AND(B6293&gt;=0,B6292&lt;0),1,0)</f>
        <v>0</v>
      </c>
    </row>
    <row r="6294" customFormat="false" ht="12.8" hidden="false" customHeight="false" outlineLevel="0" collapsed="false">
      <c r="A6294" s="24" t="n">
        <f aca="false">A6293-0.01</f>
        <v>37.0999999999869</v>
      </c>
      <c r="B6294" s="21" t="n">
        <f aca="false">1+$F$3*$F$2*(1+$F$4)^A6294-(1+$F$3)^A6294</f>
        <v>-161.535229447</v>
      </c>
      <c r="C6294" s="22" t="n">
        <f aca="false">IF(AND(B6294&gt;=0,B6293&lt;0),1,0)</f>
        <v>0</v>
      </c>
    </row>
    <row r="6295" customFormat="false" ht="12.8" hidden="false" customHeight="false" outlineLevel="0" collapsed="false">
      <c r="A6295" s="24" t="n">
        <f aca="false">A6294-0.01</f>
        <v>37.0899999999869</v>
      </c>
      <c r="B6295" s="21" t="n">
        <f aca="false">1+$F$3*$F$2*(1+$F$4)^A6295-(1+$F$3)^A6295</f>
        <v>-161.29208497272</v>
      </c>
      <c r="C6295" s="22" t="n">
        <f aca="false">IF(AND(B6295&gt;=0,B6294&lt;0),1,0)</f>
        <v>0</v>
      </c>
    </row>
    <row r="6296" customFormat="false" ht="12.8" hidden="false" customHeight="false" outlineLevel="0" collapsed="false">
      <c r="A6296" s="24" t="n">
        <f aca="false">A6295-0.01</f>
        <v>37.0799999999869</v>
      </c>
      <c r="B6296" s="21" t="n">
        <f aca="false">1+$F$3*$F$2*(1+$F$4)^A6296-(1+$F$3)^A6296</f>
        <v>-161.049286413794</v>
      </c>
      <c r="C6296" s="22" t="n">
        <f aca="false">IF(AND(B6296&gt;=0,B6295&lt;0),1,0)</f>
        <v>0</v>
      </c>
    </row>
    <row r="6297" customFormat="false" ht="12.8" hidden="false" customHeight="false" outlineLevel="0" collapsed="false">
      <c r="A6297" s="24" t="n">
        <f aca="false">A6296-0.01</f>
        <v>37.0699999999869</v>
      </c>
      <c r="B6297" s="21" t="n">
        <f aca="false">1+$F$3*$F$2*(1+$F$4)^A6297-(1+$F$3)^A6297</f>
        <v>-160.80683328462</v>
      </c>
      <c r="C6297" s="22" t="n">
        <f aca="false">IF(AND(B6297&gt;=0,B6296&lt;0),1,0)</f>
        <v>0</v>
      </c>
    </row>
    <row r="6298" customFormat="false" ht="12.8" hidden="false" customHeight="false" outlineLevel="0" collapsed="false">
      <c r="A6298" s="24" t="n">
        <f aca="false">A6297-0.01</f>
        <v>37.0599999999869</v>
      </c>
      <c r="B6298" s="21" t="n">
        <f aca="false">1+$F$3*$F$2*(1+$F$4)^A6298-(1+$F$3)^A6298</f>
        <v>-160.564725100276</v>
      </c>
      <c r="C6298" s="22" t="n">
        <f aca="false">IF(AND(B6298&gt;=0,B6297&lt;0),1,0)</f>
        <v>0</v>
      </c>
    </row>
    <row r="6299" customFormat="false" ht="12.8" hidden="false" customHeight="false" outlineLevel="0" collapsed="false">
      <c r="A6299" s="24" t="n">
        <f aca="false">A6298-0.01</f>
        <v>37.049999999987</v>
      </c>
      <c r="B6299" s="21" t="n">
        <f aca="false">1+$F$3*$F$2*(1+$F$4)^A6299-(1+$F$3)^A6299</f>
        <v>-160.322961376517</v>
      </c>
      <c r="C6299" s="22" t="n">
        <f aca="false">IF(AND(B6299&gt;=0,B6298&lt;0),1,0)</f>
        <v>0</v>
      </c>
    </row>
    <row r="6300" customFormat="false" ht="12.8" hidden="false" customHeight="false" outlineLevel="0" collapsed="false">
      <c r="A6300" s="24" t="n">
        <f aca="false">A6299-0.01</f>
        <v>37.039999999987</v>
      </c>
      <c r="B6300" s="21" t="n">
        <f aca="false">1+$F$3*$F$2*(1+$F$4)^A6300-(1+$F$3)^A6300</f>
        <v>-160.081541629774</v>
      </c>
      <c r="C6300" s="22" t="n">
        <f aca="false">IF(AND(B6300&gt;=0,B6299&lt;0),1,0)</f>
        <v>0</v>
      </c>
    </row>
    <row r="6301" customFormat="false" ht="12.8" hidden="false" customHeight="false" outlineLevel="0" collapsed="false">
      <c r="A6301" s="24" t="n">
        <f aca="false">A6300-0.01</f>
        <v>37.029999999987</v>
      </c>
      <c r="B6301" s="21" t="n">
        <f aca="false">1+$F$3*$F$2*(1+$F$4)^A6301-(1+$F$3)^A6301</f>
        <v>-159.840465377158</v>
      </c>
      <c r="C6301" s="22" t="n">
        <f aca="false">IF(AND(B6301&gt;=0,B6300&lt;0),1,0)</f>
        <v>0</v>
      </c>
    </row>
    <row r="6302" customFormat="false" ht="12.8" hidden="false" customHeight="false" outlineLevel="0" collapsed="false">
      <c r="A6302" s="24" t="n">
        <f aca="false">A6301-0.01</f>
        <v>37.019999999987</v>
      </c>
      <c r="B6302" s="21" t="n">
        <f aca="false">1+$F$3*$F$2*(1+$F$4)^A6302-(1+$F$3)^A6302</f>
        <v>-159.599732136451</v>
      </c>
      <c r="C6302" s="22" t="n">
        <f aca="false">IF(AND(B6302&gt;=0,B6301&lt;0),1,0)</f>
        <v>0</v>
      </c>
    </row>
    <row r="6303" customFormat="false" ht="12.8" hidden="false" customHeight="false" outlineLevel="0" collapsed="false">
      <c r="A6303" s="24" t="n">
        <f aca="false">A6302-0.01</f>
        <v>37.009999999987</v>
      </c>
      <c r="B6303" s="21" t="n">
        <f aca="false">1+$F$3*$F$2*(1+$F$4)^A6303-(1+$F$3)^A6303</f>
        <v>-159.359341426114</v>
      </c>
      <c r="C6303" s="22" t="n">
        <f aca="false">IF(AND(B6303&gt;=0,B6302&lt;0),1,0)</f>
        <v>0</v>
      </c>
    </row>
    <row r="6304" customFormat="false" ht="12.8" hidden="false" customHeight="false" outlineLevel="0" collapsed="false">
      <c r="A6304" s="24" t="n">
        <f aca="false">A6303-0.01</f>
        <v>36.999999999987</v>
      </c>
      <c r="B6304" s="21" t="n">
        <f aca="false">1+$F$3*$F$2*(1+$F$4)^A6304-(1+$F$3)^A6304</f>
        <v>-159.119292765277</v>
      </c>
      <c r="C6304" s="22" t="n">
        <f aca="false">IF(AND(B6304&gt;=0,B6303&lt;0),1,0)</f>
        <v>0</v>
      </c>
    </row>
    <row r="6305" customFormat="false" ht="12.8" hidden="false" customHeight="false" outlineLevel="0" collapsed="false">
      <c r="A6305" s="24" t="n">
        <f aca="false">A6304-0.01</f>
        <v>36.989999999987</v>
      </c>
      <c r="B6305" s="21" t="n">
        <f aca="false">1+$F$3*$F$2*(1+$F$4)^A6305-(1+$F$3)^A6305</f>
        <v>-158.879585673746</v>
      </c>
      <c r="C6305" s="22" t="n">
        <f aca="false">IF(AND(B6305&gt;=0,B6304&lt;0),1,0)</f>
        <v>0</v>
      </c>
    </row>
    <row r="6306" customFormat="false" ht="12.8" hidden="false" customHeight="false" outlineLevel="0" collapsed="false">
      <c r="A6306" s="24" t="n">
        <f aca="false">A6305-0.01</f>
        <v>36.979999999987</v>
      </c>
      <c r="B6306" s="21" t="n">
        <f aca="false">1+$F$3*$F$2*(1+$F$4)^A6306-(1+$F$3)^A6306</f>
        <v>-158.640219671997</v>
      </c>
      <c r="C6306" s="22" t="n">
        <f aca="false">IF(AND(B6306&gt;=0,B6305&lt;0),1,0)</f>
        <v>0</v>
      </c>
    </row>
    <row r="6307" customFormat="false" ht="12.8" hidden="false" customHeight="false" outlineLevel="0" collapsed="false">
      <c r="A6307" s="24" t="n">
        <f aca="false">A6306-0.01</f>
        <v>36.969999999987</v>
      </c>
      <c r="B6307" s="21" t="n">
        <f aca="false">1+$F$3*$F$2*(1+$F$4)^A6307-(1+$F$3)^A6307</f>
        <v>-158.401194281178</v>
      </c>
      <c r="C6307" s="22" t="n">
        <f aca="false">IF(AND(B6307&gt;=0,B6306&lt;0),1,0)</f>
        <v>0</v>
      </c>
    </row>
    <row r="6308" customFormat="false" ht="12.8" hidden="false" customHeight="false" outlineLevel="0" collapsed="false">
      <c r="A6308" s="24" t="n">
        <f aca="false">A6307-0.01</f>
        <v>36.959999999987</v>
      </c>
      <c r="B6308" s="21" t="n">
        <f aca="false">1+$F$3*$F$2*(1+$F$4)^A6308-(1+$F$3)^A6308</f>
        <v>-158.162509023104</v>
      </c>
      <c r="C6308" s="22" t="n">
        <f aca="false">IF(AND(B6308&gt;=0,B6307&lt;0),1,0)</f>
        <v>0</v>
      </c>
    </row>
    <row r="6309" customFormat="false" ht="12.8" hidden="false" customHeight="false" outlineLevel="0" collapsed="false">
      <c r="A6309" s="24" t="n">
        <f aca="false">A6308-0.01</f>
        <v>36.949999999987</v>
      </c>
      <c r="B6309" s="21" t="n">
        <f aca="false">1+$F$3*$F$2*(1+$F$4)^A6309-(1+$F$3)^A6309</f>
        <v>-157.924163420262</v>
      </c>
      <c r="C6309" s="22" t="n">
        <f aca="false">IF(AND(B6309&gt;=0,B6308&lt;0),1,0)</f>
        <v>0</v>
      </c>
    </row>
    <row r="6310" customFormat="false" ht="12.8" hidden="false" customHeight="false" outlineLevel="0" collapsed="false">
      <c r="A6310" s="24" t="n">
        <f aca="false">A6309-0.01</f>
        <v>36.939999999987</v>
      </c>
      <c r="B6310" s="21" t="n">
        <f aca="false">1+$F$3*$F$2*(1+$F$4)^A6310-(1+$F$3)^A6310</f>
        <v>-157.686156995806</v>
      </c>
      <c r="C6310" s="22" t="n">
        <f aca="false">IF(AND(B6310&gt;=0,B6309&lt;0),1,0)</f>
        <v>0</v>
      </c>
    </row>
    <row r="6311" customFormat="false" ht="12.8" hidden="false" customHeight="false" outlineLevel="0" collapsed="false">
      <c r="A6311" s="24" t="n">
        <f aca="false">A6310-0.01</f>
        <v>36.929999999987</v>
      </c>
      <c r="B6311" s="21" t="n">
        <f aca="false">1+$F$3*$F$2*(1+$F$4)^A6311-(1+$F$3)^A6311</f>
        <v>-157.448489273555</v>
      </c>
      <c r="C6311" s="22" t="n">
        <f aca="false">IF(AND(B6311&gt;=0,B6310&lt;0),1,0)</f>
        <v>0</v>
      </c>
    </row>
    <row r="6312" customFormat="false" ht="12.8" hidden="false" customHeight="false" outlineLevel="0" collapsed="false">
      <c r="A6312" s="24" t="n">
        <f aca="false">A6311-0.01</f>
        <v>36.919999999987</v>
      </c>
      <c r="B6312" s="21" t="n">
        <f aca="false">1+$F$3*$F$2*(1+$F$4)^A6312-(1+$F$3)^A6312</f>
        <v>-157.211159777996</v>
      </c>
      <c r="C6312" s="22" t="n">
        <f aca="false">IF(AND(B6312&gt;=0,B6311&lt;0),1,0)</f>
        <v>0</v>
      </c>
    </row>
    <row r="6313" customFormat="false" ht="12.8" hidden="false" customHeight="false" outlineLevel="0" collapsed="false">
      <c r="A6313" s="24" t="n">
        <f aca="false">A6312-0.01</f>
        <v>36.909999999987</v>
      </c>
      <c r="B6313" s="21" t="n">
        <f aca="false">1+$F$3*$F$2*(1+$F$4)^A6313-(1+$F$3)^A6313</f>
        <v>-156.974168034282</v>
      </c>
      <c r="C6313" s="22" t="n">
        <f aca="false">IF(AND(B6313&gt;=0,B6312&lt;0),1,0)</f>
        <v>0</v>
      </c>
    </row>
    <row r="6314" customFormat="false" ht="12.8" hidden="false" customHeight="false" outlineLevel="0" collapsed="false">
      <c r="A6314" s="24" t="n">
        <f aca="false">A6313-0.01</f>
        <v>36.899999999987</v>
      </c>
      <c r="B6314" s="21" t="n">
        <f aca="false">1+$F$3*$F$2*(1+$F$4)^A6314-(1+$F$3)^A6314</f>
        <v>-156.737513568227</v>
      </c>
      <c r="C6314" s="22" t="n">
        <f aca="false">IF(AND(B6314&gt;=0,B6313&lt;0),1,0)</f>
        <v>0</v>
      </c>
    </row>
    <row r="6315" customFormat="false" ht="12.8" hidden="false" customHeight="false" outlineLevel="0" collapsed="false">
      <c r="A6315" s="24" t="n">
        <f aca="false">A6314-0.01</f>
        <v>36.889999999987</v>
      </c>
      <c r="B6315" s="21" t="n">
        <f aca="false">1+$F$3*$F$2*(1+$F$4)^A6315-(1+$F$3)^A6315</f>
        <v>-156.501195906311</v>
      </c>
      <c r="C6315" s="22" t="n">
        <f aca="false">IF(AND(B6315&gt;=0,B6314&lt;0),1,0)</f>
        <v>0</v>
      </c>
    </row>
    <row r="6316" customFormat="false" ht="12.8" hidden="false" customHeight="false" outlineLevel="0" collapsed="false">
      <c r="A6316" s="24" t="n">
        <f aca="false">A6315-0.01</f>
        <v>36.879999999987</v>
      </c>
      <c r="B6316" s="21" t="n">
        <f aca="false">1+$F$3*$F$2*(1+$F$4)^A6316-(1+$F$3)^A6316</f>
        <v>-156.265214575675</v>
      </c>
      <c r="C6316" s="22" t="n">
        <f aca="false">IF(AND(B6316&gt;=0,B6315&lt;0),1,0)</f>
        <v>0</v>
      </c>
    </row>
    <row r="6317" customFormat="false" ht="12.8" hidden="false" customHeight="false" outlineLevel="0" collapsed="false">
      <c r="A6317" s="24" t="n">
        <f aca="false">A6316-0.01</f>
        <v>36.869999999987</v>
      </c>
      <c r="B6317" s="21" t="n">
        <f aca="false">1+$F$3*$F$2*(1+$F$4)^A6317-(1+$F$3)^A6317</f>
        <v>-156.029569104121</v>
      </c>
      <c r="C6317" s="22" t="n">
        <f aca="false">IF(AND(B6317&gt;=0,B6316&lt;0),1,0)</f>
        <v>0</v>
      </c>
    </row>
    <row r="6318" customFormat="false" ht="12.8" hidden="false" customHeight="false" outlineLevel="0" collapsed="false">
      <c r="A6318" s="24" t="n">
        <f aca="false">A6317-0.01</f>
        <v>36.859999999987</v>
      </c>
      <c r="B6318" s="21" t="n">
        <f aca="false">1+$F$3*$F$2*(1+$F$4)^A6318-(1+$F$3)^A6318</f>
        <v>-155.794259020113</v>
      </c>
      <c r="C6318" s="22" t="n">
        <f aca="false">IF(AND(B6318&gt;=0,B6317&lt;0),1,0)</f>
        <v>0</v>
      </c>
    </row>
    <row r="6319" customFormat="false" ht="12.8" hidden="false" customHeight="false" outlineLevel="0" collapsed="false">
      <c r="A6319" s="24" t="n">
        <f aca="false">A6318-0.01</f>
        <v>36.849999999987</v>
      </c>
      <c r="B6319" s="21" t="n">
        <f aca="false">1+$F$3*$F$2*(1+$F$4)^A6319-(1+$F$3)^A6319</f>
        <v>-155.559283852774</v>
      </c>
      <c r="C6319" s="22" t="n">
        <f aca="false">IF(AND(B6319&gt;=0,B6318&lt;0),1,0)</f>
        <v>0</v>
      </c>
    </row>
    <row r="6320" customFormat="false" ht="12.8" hidden="false" customHeight="false" outlineLevel="0" collapsed="false">
      <c r="A6320" s="24" t="n">
        <f aca="false">A6319-0.01</f>
        <v>36.839999999987</v>
      </c>
      <c r="B6320" s="21" t="n">
        <f aca="false">1+$F$3*$F$2*(1+$F$4)^A6320-(1+$F$3)^A6320</f>
        <v>-155.324643131885</v>
      </c>
      <c r="C6320" s="22" t="n">
        <f aca="false">IF(AND(B6320&gt;=0,B6319&lt;0),1,0)</f>
        <v>0</v>
      </c>
    </row>
    <row r="6321" customFormat="false" ht="12.8" hidden="false" customHeight="false" outlineLevel="0" collapsed="false">
      <c r="A6321" s="24" t="n">
        <f aca="false">A6320-0.01</f>
        <v>36.829999999987</v>
      </c>
      <c r="B6321" s="21" t="n">
        <f aca="false">1+$F$3*$F$2*(1+$F$4)^A6321-(1+$F$3)^A6321</f>
        <v>-155.090336387885</v>
      </c>
      <c r="C6321" s="22" t="n">
        <f aca="false">IF(AND(B6321&gt;=0,B6320&lt;0),1,0)</f>
        <v>0</v>
      </c>
    </row>
    <row r="6322" customFormat="false" ht="12.8" hidden="false" customHeight="false" outlineLevel="0" collapsed="false">
      <c r="A6322" s="24" t="n">
        <f aca="false">A6321-0.01</f>
        <v>36.819999999987</v>
      </c>
      <c r="B6322" s="21" t="n">
        <f aca="false">1+$F$3*$F$2*(1+$F$4)^A6322-(1+$F$3)^A6322</f>
        <v>-154.856363151869</v>
      </c>
      <c r="C6322" s="22" t="n">
        <f aca="false">IF(AND(B6322&gt;=0,B6321&lt;0),1,0)</f>
        <v>0</v>
      </c>
    </row>
    <row r="6323" customFormat="false" ht="12.8" hidden="false" customHeight="false" outlineLevel="0" collapsed="false">
      <c r="A6323" s="24" t="n">
        <f aca="false">A6322-0.01</f>
        <v>36.809999999987</v>
      </c>
      <c r="B6323" s="21" t="n">
        <f aca="false">1+$F$3*$F$2*(1+$F$4)^A6323-(1+$F$3)^A6323</f>
        <v>-154.622722955589</v>
      </c>
      <c r="C6323" s="22" t="n">
        <f aca="false">IF(AND(B6323&gt;=0,B6322&lt;0),1,0)</f>
        <v>0</v>
      </c>
    </row>
    <row r="6324" customFormat="false" ht="12.8" hidden="false" customHeight="false" outlineLevel="0" collapsed="false">
      <c r="A6324" s="24" t="n">
        <f aca="false">A6323-0.01</f>
        <v>36.799999999987</v>
      </c>
      <c r="B6324" s="21" t="n">
        <f aca="false">1+$F$3*$F$2*(1+$F$4)^A6324-(1+$F$3)^A6324</f>
        <v>-154.389415331452</v>
      </c>
      <c r="C6324" s="22" t="n">
        <f aca="false">IF(AND(B6324&gt;=0,B6323&lt;0),1,0)</f>
        <v>0</v>
      </c>
    </row>
    <row r="6325" customFormat="false" ht="12.8" hidden="false" customHeight="false" outlineLevel="0" collapsed="false">
      <c r="A6325" s="24" t="n">
        <f aca="false">A6324-0.01</f>
        <v>36.789999999987</v>
      </c>
      <c r="B6325" s="21" t="n">
        <f aca="false">1+$F$3*$F$2*(1+$F$4)^A6325-(1+$F$3)^A6325</f>
        <v>-154.156439812519</v>
      </c>
      <c r="C6325" s="22" t="n">
        <f aca="false">IF(AND(B6325&gt;=0,B6324&lt;0),1,0)</f>
        <v>0</v>
      </c>
    </row>
    <row r="6326" customFormat="false" ht="12.8" hidden="false" customHeight="false" outlineLevel="0" collapsed="false">
      <c r="A6326" s="24" t="n">
        <f aca="false">A6325-0.01</f>
        <v>36.779999999987</v>
      </c>
      <c r="B6326" s="21" t="n">
        <f aca="false">1+$F$3*$F$2*(1+$F$4)^A6326-(1+$F$3)^A6326</f>
        <v>-153.923795932502</v>
      </c>
      <c r="C6326" s="22" t="n">
        <f aca="false">IF(AND(B6326&gt;=0,B6325&lt;0),1,0)</f>
        <v>0</v>
      </c>
    </row>
    <row r="6327" customFormat="false" ht="12.8" hidden="false" customHeight="false" outlineLevel="0" collapsed="false">
      <c r="A6327" s="24" t="n">
        <f aca="false">A6326-0.01</f>
        <v>36.769999999987</v>
      </c>
      <c r="B6327" s="21" t="n">
        <f aca="false">1+$F$3*$F$2*(1+$F$4)^A6327-(1+$F$3)^A6327</f>
        <v>-153.691483225768</v>
      </c>
      <c r="C6327" s="22" t="n">
        <f aca="false">IF(AND(B6327&gt;=0,B6326&lt;0),1,0)</f>
        <v>0</v>
      </c>
    </row>
    <row r="6328" customFormat="false" ht="12.8" hidden="false" customHeight="false" outlineLevel="0" collapsed="false">
      <c r="A6328" s="24" t="n">
        <f aca="false">A6327-0.01</f>
        <v>36.759999999987</v>
      </c>
      <c r="B6328" s="21" t="n">
        <f aca="false">1+$F$3*$F$2*(1+$F$4)^A6328-(1+$F$3)^A6328</f>
        <v>-153.459501227335</v>
      </c>
      <c r="C6328" s="22" t="n">
        <f aca="false">IF(AND(B6328&gt;=0,B6327&lt;0),1,0)</f>
        <v>0</v>
      </c>
    </row>
    <row r="6329" customFormat="false" ht="12.8" hidden="false" customHeight="false" outlineLevel="0" collapsed="false">
      <c r="A6329" s="24" t="n">
        <f aca="false">A6328-0.01</f>
        <v>36.749999999987</v>
      </c>
      <c r="B6329" s="21" t="n">
        <f aca="false">1+$F$3*$F$2*(1+$F$4)^A6329-(1+$F$3)^A6329</f>
        <v>-153.227849472869</v>
      </c>
      <c r="C6329" s="22" t="n">
        <f aca="false">IF(AND(B6329&gt;=0,B6328&lt;0),1,0)</f>
        <v>0</v>
      </c>
    </row>
    <row r="6330" customFormat="false" ht="12.8" hidden="false" customHeight="false" outlineLevel="0" collapsed="false">
      <c r="A6330" s="24" t="n">
        <f aca="false">A6329-0.01</f>
        <v>36.739999999987</v>
      </c>
      <c r="B6330" s="21" t="n">
        <f aca="false">1+$F$3*$F$2*(1+$F$4)^A6330-(1+$F$3)^A6330</f>
        <v>-152.996527498688</v>
      </c>
      <c r="C6330" s="22" t="n">
        <f aca="false">IF(AND(B6330&gt;=0,B6329&lt;0),1,0)</f>
        <v>0</v>
      </c>
    </row>
    <row r="6331" customFormat="false" ht="12.8" hidden="false" customHeight="false" outlineLevel="0" collapsed="false">
      <c r="A6331" s="24" t="n">
        <f aca="false">A6330-0.01</f>
        <v>36.729999999987</v>
      </c>
      <c r="B6331" s="21" t="n">
        <f aca="false">1+$F$3*$F$2*(1+$F$4)^A6331-(1+$F$3)^A6331</f>
        <v>-152.765534841757</v>
      </c>
      <c r="C6331" s="22" t="n">
        <f aca="false">IF(AND(B6331&gt;=0,B6330&lt;0),1,0)</f>
        <v>0</v>
      </c>
    </row>
    <row r="6332" customFormat="false" ht="12.8" hidden="false" customHeight="false" outlineLevel="0" collapsed="false">
      <c r="A6332" s="24" t="n">
        <f aca="false">A6331-0.01</f>
        <v>36.719999999987</v>
      </c>
      <c r="B6332" s="21" t="n">
        <f aca="false">1+$F$3*$F$2*(1+$F$4)^A6332-(1+$F$3)^A6332</f>
        <v>-152.534871039689</v>
      </c>
      <c r="C6332" s="22" t="n">
        <f aca="false">IF(AND(B6332&gt;=0,B6331&lt;0),1,0)</f>
        <v>0</v>
      </c>
    </row>
    <row r="6333" customFormat="false" ht="12.8" hidden="false" customHeight="false" outlineLevel="0" collapsed="false">
      <c r="A6333" s="24" t="n">
        <f aca="false">A6332-0.01</f>
        <v>36.709999999987</v>
      </c>
      <c r="B6333" s="21" t="n">
        <f aca="false">1+$F$3*$F$2*(1+$F$4)^A6333-(1+$F$3)^A6333</f>
        <v>-152.304535630745</v>
      </c>
      <c r="C6333" s="22" t="n">
        <f aca="false">IF(AND(B6333&gt;=0,B6332&lt;0),1,0)</f>
        <v>0</v>
      </c>
    </row>
    <row r="6334" customFormat="false" ht="12.8" hidden="false" customHeight="false" outlineLevel="0" collapsed="false">
      <c r="A6334" s="24" t="n">
        <f aca="false">A6333-0.01</f>
        <v>36.699999999987</v>
      </c>
      <c r="B6334" s="21" t="n">
        <f aca="false">1+$F$3*$F$2*(1+$F$4)^A6334-(1+$F$3)^A6334</f>
        <v>-152.074528153831</v>
      </c>
      <c r="C6334" s="22" t="n">
        <f aca="false">IF(AND(B6334&gt;=0,B6333&lt;0),1,0)</f>
        <v>0</v>
      </c>
    </row>
    <row r="6335" customFormat="false" ht="12.8" hidden="false" customHeight="false" outlineLevel="0" collapsed="false">
      <c r="A6335" s="24" t="n">
        <f aca="false">A6334-0.01</f>
        <v>36.689999999987</v>
      </c>
      <c r="B6335" s="21" t="n">
        <f aca="false">1+$F$3*$F$2*(1+$F$4)^A6335-(1+$F$3)^A6335</f>
        <v>-151.844848148496</v>
      </c>
      <c r="C6335" s="22" t="n">
        <f aca="false">IF(AND(B6335&gt;=0,B6334&lt;0),1,0)</f>
        <v>0</v>
      </c>
    </row>
    <row r="6336" customFormat="false" ht="12.8" hidden="false" customHeight="false" outlineLevel="0" collapsed="false">
      <c r="A6336" s="24" t="n">
        <f aca="false">A6335-0.01</f>
        <v>36.679999999987</v>
      </c>
      <c r="B6336" s="21" t="n">
        <f aca="false">1+$F$3*$F$2*(1+$F$4)^A6336-(1+$F$3)^A6336</f>
        <v>-151.615495154936</v>
      </c>
      <c r="C6336" s="22" t="n">
        <f aca="false">IF(AND(B6336&gt;=0,B6335&lt;0),1,0)</f>
        <v>0</v>
      </c>
    </row>
    <row r="6337" customFormat="false" ht="12.8" hidden="false" customHeight="false" outlineLevel="0" collapsed="false">
      <c r="A6337" s="24" t="n">
        <f aca="false">A6336-0.01</f>
        <v>36.669999999987</v>
      </c>
      <c r="B6337" s="21" t="n">
        <f aca="false">1+$F$3*$F$2*(1+$F$4)^A6337-(1+$F$3)^A6337</f>
        <v>-151.386468713989</v>
      </c>
      <c r="C6337" s="22" t="n">
        <f aca="false">IF(AND(B6337&gt;=0,B6336&lt;0),1,0)</f>
        <v>0</v>
      </c>
    </row>
    <row r="6338" customFormat="false" ht="12.8" hidden="false" customHeight="false" outlineLevel="0" collapsed="false">
      <c r="A6338" s="24" t="n">
        <f aca="false">A6337-0.01</f>
        <v>36.659999999987</v>
      </c>
      <c r="B6338" s="21" t="n">
        <f aca="false">1+$F$3*$F$2*(1+$F$4)^A6338-(1+$F$3)^A6338</f>
        <v>-151.157768367135</v>
      </c>
      <c r="C6338" s="22" t="n">
        <f aca="false">IF(AND(B6338&gt;=0,B6337&lt;0),1,0)</f>
        <v>0</v>
      </c>
    </row>
    <row r="6339" customFormat="false" ht="12.8" hidden="false" customHeight="false" outlineLevel="0" collapsed="false">
      <c r="A6339" s="24" t="n">
        <f aca="false">A6338-0.01</f>
        <v>36.649999999987</v>
      </c>
      <c r="B6339" s="21" t="n">
        <f aca="false">1+$F$3*$F$2*(1+$F$4)^A6339-(1+$F$3)^A6339</f>
        <v>-150.929393656496</v>
      </c>
      <c r="C6339" s="22" t="n">
        <f aca="false">IF(AND(B6339&gt;=0,B6338&lt;0),1,0)</f>
        <v>0</v>
      </c>
    </row>
    <row r="6340" customFormat="false" ht="12.8" hidden="false" customHeight="false" outlineLevel="0" collapsed="false">
      <c r="A6340" s="24" t="n">
        <f aca="false">A6339-0.01</f>
        <v>36.639999999987</v>
      </c>
      <c r="B6340" s="21" t="n">
        <f aca="false">1+$F$3*$F$2*(1+$F$4)^A6340-(1+$F$3)^A6340</f>
        <v>-150.701344124834</v>
      </c>
      <c r="C6340" s="22" t="n">
        <f aca="false">IF(AND(B6340&gt;=0,B6339&lt;0),1,0)</f>
        <v>0</v>
      </c>
    </row>
    <row r="6341" customFormat="false" ht="12.8" hidden="false" customHeight="false" outlineLevel="0" collapsed="false">
      <c r="A6341" s="24" t="n">
        <f aca="false">A6340-0.01</f>
        <v>36.629999999987</v>
      </c>
      <c r="B6341" s="21" t="n">
        <f aca="false">1+$F$3*$F$2*(1+$F$4)^A6341-(1+$F$3)^A6341</f>
        <v>-150.473619315549</v>
      </c>
      <c r="C6341" s="22" t="n">
        <f aca="false">IF(AND(B6341&gt;=0,B6340&lt;0),1,0)</f>
        <v>0</v>
      </c>
    </row>
    <row r="6342" customFormat="false" ht="12.8" hidden="false" customHeight="false" outlineLevel="0" collapsed="false">
      <c r="A6342" s="24" t="n">
        <f aca="false">A6341-0.01</f>
        <v>36.619999999987</v>
      </c>
      <c r="B6342" s="21" t="n">
        <f aca="false">1+$F$3*$F$2*(1+$F$4)^A6342-(1+$F$3)^A6342</f>
        <v>-150.246218772683</v>
      </c>
      <c r="C6342" s="22" t="n">
        <f aca="false">IF(AND(B6342&gt;=0,B6341&lt;0),1,0)</f>
        <v>0</v>
      </c>
    </row>
    <row r="6343" customFormat="false" ht="12.8" hidden="false" customHeight="false" outlineLevel="0" collapsed="false">
      <c r="A6343" s="24" t="n">
        <f aca="false">A6342-0.01</f>
        <v>36.609999999987</v>
      </c>
      <c r="B6343" s="21" t="n">
        <f aca="false">1+$F$3*$F$2*(1+$F$4)^A6343-(1+$F$3)^A6343</f>
        <v>-150.019142040913</v>
      </c>
      <c r="C6343" s="22" t="n">
        <f aca="false">IF(AND(B6343&gt;=0,B6342&lt;0),1,0)</f>
        <v>0</v>
      </c>
    </row>
    <row r="6344" customFormat="false" ht="12.8" hidden="false" customHeight="false" outlineLevel="0" collapsed="false">
      <c r="A6344" s="24" t="n">
        <f aca="false">A6343-0.01</f>
        <v>36.599999999987</v>
      </c>
      <c r="B6344" s="21" t="n">
        <f aca="false">1+$F$3*$F$2*(1+$F$4)^A6344-(1+$F$3)^A6344</f>
        <v>-149.792388665555</v>
      </c>
      <c r="C6344" s="22" t="n">
        <f aca="false">IF(AND(B6344&gt;=0,B6343&lt;0),1,0)</f>
        <v>0</v>
      </c>
    </row>
    <row r="6345" customFormat="false" ht="12.8" hidden="false" customHeight="false" outlineLevel="0" collapsed="false">
      <c r="A6345" s="24" t="n">
        <f aca="false">A6344-0.01</f>
        <v>36.589999999987</v>
      </c>
      <c r="B6345" s="21" t="n">
        <f aca="false">1+$F$3*$F$2*(1+$F$4)^A6345-(1+$F$3)^A6345</f>
        <v>-149.565958192558</v>
      </c>
      <c r="C6345" s="22" t="n">
        <f aca="false">IF(AND(B6345&gt;=0,B6344&lt;0),1,0)</f>
        <v>0</v>
      </c>
    </row>
    <row r="6346" customFormat="false" ht="12.8" hidden="false" customHeight="false" outlineLevel="0" collapsed="false">
      <c r="A6346" s="24" t="n">
        <f aca="false">A6345-0.01</f>
        <v>36.579999999987</v>
      </c>
      <c r="B6346" s="21" t="n">
        <f aca="false">1+$F$3*$F$2*(1+$F$4)^A6346-(1+$F$3)^A6346</f>
        <v>-149.33985016851</v>
      </c>
      <c r="C6346" s="22" t="n">
        <f aca="false">IF(AND(B6346&gt;=0,B6345&lt;0),1,0)</f>
        <v>0</v>
      </c>
    </row>
    <row r="6347" customFormat="false" ht="12.8" hidden="false" customHeight="false" outlineLevel="0" collapsed="false">
      <c r="A6347" s="24" t="n">
        <f aca="false">A6346-0.01</f>
        <v>36.569999999987</v>
      </c>
      <c r="B6347" s="21" t="n">
        <f aca="false">1+$F$3*$F$2*(1+$F$4)^A6347-(1+$F$3)^A6347</f>
        <v>-149.114064140629</v>
      </c>
      <c r="C6347" s="22" t="n">
        <f aca="false">IF(AND(B6347&gt;=0,B6346&lt;0),1,0)</f>
        <v>0</v>
      </c>
    </row>
    <row r="6348" customFormat="false" ht="12.8" hidden="false" customHeight="false" outlineLevel="0" collapsed="false">
      <c r="A6348" s="24" t="n">
        <f aca="false">A6347-0.01</f>
        <v>36.559999999987</v>
      </c>
      <c r="B6348" s="21" t="n">
        <f aca="false">1+$F$3*$F$2*(1+$F$4)^A6348-(1+$F$3)^A6348</f>
        <v>-148.888599656771</v>
      </c>
      <c r="C6348" s="22" t="n">
        <f aca="false">IF(AND(B6348&gt;=0,B6347&lt;0),1,0)</f>
        <v>0</v>
      </c>
    </row>
    <row r="6349" customFormat="false" ht="12.8" hidden="false" customHeight="false" outlineLevel="0" collapsed="false">
      <c r="A6349" s="24" t="n">
        <f aca="false">A6348-0.01</f>
        <v>36.5499999999871</v>
      </c>
      <c r="B6349" s="21" t="n">
        <f aca="false">1+$F$3*$F$2*(1+$F$4)^A6349-(1+$F$3)^A6349</f>
        <v>-148.66345626542</v>
      </c>
      <c r="C6349" s="22" t="n">
        <f aca="false">IF(AND(B6349&gt;=0,B6348&lt;0),1,0)</f>
        <v>0</v>
      </c>
    </row>
    <row r="6350" customFormat="false" ht="12.8" hidden="false" customHeight="false" outlineLevel="0" collapsed="false">
      <c r="A6350" s="24" t="n">
        <f aca="false">A6349-0.01</f>
        <v>36.5399999999871</v>
      </c>
      <c r="B6350" s="21" t="n">
        <f aca="false">1+$F$3*$F$2*(1+$F$4)^A6350-(1+$F$3)^A6350</f>
        <v>-148.438633515694</v>
      </c>
      <c r="C6350" s="22" t="n">
        <f aca="false">IF(AND(B6350&gt;=0,B6349&lt;0),1,0)</f>
        <v>0</v>
      </c>
    </row>
    <row r="6351" customFormat="false" ht="12.8" hidden="false" customHeight="false" outlineLevel="0" collapsed="false">
      <c r="A6351" s="24" t="n">
        <f aca="false">A6350-0.01</f>
        <v>36.5299999999871</v>
      </c>
      <c r="B6351" s="21" t="n">
        <f aca="false">1+$F$3*$F$2*(1+$F$4)^A6351-(1+$F$3)^A6351</f>
        <v>-148.214130957341</v>
      </c>
      <c r="C6351" s="22" t="n">
        <f aca="false">IF(AND(B6351&gt;=0,B6350&lt;0),1,0)</f>
        <v>0</v>
      </c>
    </row>
    <row r="6352" customFormat="false" ht="12.8" hidden="false" customHeight="false" outlineLevel="0" collapsed="false">
      <c r="A6352" s="24" t="n">
        <f aca="false">A6351-0.01</f>
        <v>36.5199999999871</v>
      </c>
      <c r="B6352" s="21" t="n">
        <f aca="false">1+$F$3*$F$2*(1+$F$4)^A6352-(1+$F$3)^A6352</f>
        <v>-147.989948140739</v>
      </c>
      <c r="C6352" s="22" t="n">
        <f aca="false">IF(AND(B6352&gt;=0,B6351&lt;0),1,0)</f>
        <v>0</v>
      </c>
    </row>
    <row r="6353" customFormat="false" ht="12.8" hidden="false" customHeight="false" outlineLevel="0" collapsed="false">
      <c r="A6353" s="24" t="n">
        <f aca="false">A6352-0.01</f>
        <v>36.5099999999871</v>
      </c>
      <c r="B6353" s="21" t="n">
        <f aca="false">1+$F$3*$F$2*(1+$F$4)^A6353-(1+$F$3)^A6353</f>
        <v>-147.766084616896</v>
      </c>
      <c r="C6353" s="22" t="n">
        <f aca="false">IF(AND(B6353&gt;=0,B6352&lt;0),1,0)</f>
        <v>0</v>
      </c>
    </row>
    <row r="6354" customFormat="false" ht="12.8" hidden="false" customHeight="false" outlineLevel="0" collapsed="false">
      <c r="A6354" s="24" t="n">
        <f aca="false">A6353-0.01</f>
        <v>36.4999999999871</v>
      </c>
      <c r="B6354" s="21" t="n">
        <f aca="false">1+$F$3*$F$2*(1+$F$4)^A6354-(1+$F$3)^A6354</f>
        <v>-147.542539937445</v>
      </c>
      <c r="C6354" s="22" t="n">
        <f aca="false">IF(AND(B6354&gt;=0,B6353&lt;0),1,0)</f>
        <v>0</v>
      </c>
    </row>
    <row r="6355" customFormat="false" ht="12.8" hidden="false" customHeight="false" outlineLevel="0" collapsed="false">
      <c r="A6355" s="24" t="n">
        <f aca="false">A6354-0.01</f>
        <v>36.4899999999871</v>
      </c>
      <c r="B6355" s="21" t="n">
        <f aca="false">1+$F$3*$F$2*(1+$F$4)^A6355-(1+$F$3)^A6355</f>
        <v>-147.31931365465</v>
      </c>
      <c r="C6355" s="22" t="n">
        <f aca="false">IF(AND(B6355&gt;=0,B6354&lt;0),1,0)</f>
        <v>0</v>
      </c>
    </row>
    <row r="6356" customFormat="false" ht="12.8" hidden="false" customHeight="false" outlineLevel="0" collapsed="false">
      <c r="A6356" s="24" t="n">
        <f aca="false">A6355-0.01</f>
        <v>36.4799999999871</v>
      </c>
      <c r="B6356" s="21" t="n">
        <f aca="false">1+$F$3*$F$2*(1+$F$4)^A6356-(1+$F$3)^A6356</f>
        <v>-147.096405321398</v>
      </c>
      <c r="C6356" s="22" t="n">
        <f aca="false">IF(AND(B6356&gt;=0,B6355&lt;0),1,0)</f>
        <v>0</v>
      </c>
    </row>
    <row r="6357" customFormat="false" ht="12.8" hidden="false" customHeight="false" outlineLevel="0" collapsed="false">
      <c r="A6357" s="24" t="n">
        <f aca="false">A6356-0.01</f>
        <v>36.4699999999871</v>
      </c>
      <c r="B6357" s="21" t="n">
        <f aca="false">1+$F$3*$F$2*(1+$F$4)^A6357-(1+$F$3)^A6357</f>
        <v>-146.873814491203</v>
      </c>
      <c r="C6357" s="22" t="n">
        <f aca="false">IF(AND(B6357&gt;=0,B6356&lt;0),1,0)</f>
        <v>0</v>
      </c>
    </row>
    <row r="6358" customFormat="false" ht="12.8" hidden="false" customHeight="false" outlineLevel="0" collapsed="false">
      <c r="A6358" s="24" t="n">
        <f aca="false">A6357-0.01</f>
        <v>36.4599999999871</v>
      </c>
      <c r="B6358" s="21" t="n">
        <f aca="false">1+$F$3*$F$2*(1+$F$4)^A6358-(1+$F$3)^A6358</f>
        <v>-146.651540718204</v>
      </c>
      <c r="C6358" s="22" t="n">
        <f aca="false">IF(AND(B6358&gt;=0,B6357&lt;0),1,0)</f>
        <v>0</v>
      </c>
    </row>
    <row r="6359" customFormat="false" ht="12.8" hidden="false" customHeight="false" outlineLevel="0" collapsed="false">
      <c r="A6359" s="24" t="n">
        <f aca="false">A6358-0.01</f>
        <v>36.4499999999871</v>
      </c>
      <c r="B6359" s="21" t="n">
        <f aca="false">1+$F$3*$F$2*(1+$F$4)^A6359-(1+$F$3)^A6359</f>
        <v>-146.429583557162</v>
      </c>
      <c r="C6359" s="22" t="n">
        <f aca="false">IF(AND(B6359&gt;=0,B6358&lt;0),1,0)</f>
        <v>0</v>
      </c>
    </row>
    <row r="6360" customFormat="false" ht="12.8" hidden="false" customHeight="false" outlineLevel="0" collapsed="false">
      <c r="A6360" s="24" t="n">
        <f aca="false">A6359-0.01</f>
        <v>36.4399999999871</v>
      </c>
      <c r="B6360" s="21" t="n">
        <f aca="false">1+$F$3*$F$2*(1+$F$4)^A6360-(1+$F$3)^A6360</f>
        <v>-146.207942563462</v>
      </c>
      <c r="C6360" s="22" t="n">
        <f aca="false">IF(AND(B6360&gt;=0,B6359&lt;0),1,0)</f>
        <v>0</v>
      </c>
    </row>
    <row r="6361" customFormat="false" ht="12.8" hidden="false" customHeight="false" outlineLevel="0" collapsed="false">
      <c r="A6361" s="24" t="n">
        <f aca="false">A6360-0.01</f>
        <v>36.4299999999871</v>
      </c>
      <c r="B6361" s="21" t="n">
        <f aca="false">1+$F$3*$F$2*(1+$F$4)^A6361-(1+$F$3)^A6361</f>
        <v>-145.98661729311</v>
      </c>
      <c r="C6361" s="22" t="n">
        <f aca="false">IF(AND(B6361&gt;=0,B6360&lt;0),1,0)</f>
        <v>0</v>
      </c>
    </row>
    <row r="6362" customFormat="false" ht="12.8" hidden="false" customHeight="false" outlineLevel="0" collapsed="false">
      <c r="A6362" s="24" t="n">
        <f aca="false">A6361-0.01</f>
        <v>36.4199999999871</v>
      </c>
      <c r="B6362" s="21" t="n">
        <f aca="false">1+$F$3*$F$2*(1+$F$4)^A6362-(1+$F$3)^A6362</f>
        <v>-145.765607302736</v>
      </c>
      <c r="C6362" s="22" t="n">
        <f aca="false">IF(AND(B6362&gt;=0,B6361&lt;0),1,0)</f>
        <v>0</v>
      </c>
    </row>
    <row r="6363" customFormat="false" ht="12.8" hidden="false" customHeight="false" outlineLevel="0" collapsed="false">
      <c r="A6363" s="24" t="n">
        <f aca="false">A6362-0.01</f>
        <v>36.4099999999871</v>
      </c>
      <c r="B6363" s="21" t="n">
        <f aca="false">1+$F$3*$F$2*(1+$F$4)^A6363-(1+$F$3)^A6363</f>
        <v>-145.544912149585</v>
      </c>
      <c r="C6363" s="22" t="n">
        <f aca="false">IF(AND(B6363&gt;=0,B6362&lt;0),1,0)</f>
        <v>0</v>
      </c>
    </row>
    <row r="6364" customFormat="false" ht="12.8" hidden="false" customHeight="false" outlineLevel="0" collapsed="false">
      <c r="A6364" s="24" t="n">
        <f aca="false">A6363-0.01</f>
        <v>36.3999999999871</v>
      </c>
      <c r="B6364" s="21" t="n">
        <f aca="false">1+$F$3*$F$2*(1+$F$4)^A6364-(1+$F$3)^A6364</f>
        <v>-145.324531391527</v>
      </c>
      <c r="C6364" s="22" t="n">
        <f aca="false">IF(AND(B6364&gt;=0,B6363&lt;0),1,0)</f>
        <v>0</v>
      </c>
    </row>
    <row r="6365" customFormat="false" ht="12.8" hidden="false" customHeight="false" outlineLevel="0" collapsed="false">
      <c r="A6365" s="24" t="n">
        <f aca="false">A6364-0.01</f>
        <v>36.3899999999871</v>
      </c>
      <c r="B6365" s="21" t="n">
        <f aca="false">1+$F$3*$F$2*(1+$F$4)^A6365-(1+$F$3)^A6365</f>
        <v>-145.104464587045</v>
      </c>
      <c r="C6365" s="22" t="n">
        <f aca="false">IF(AND(B6365&gt;=0,B6364&lt;0),1,0)</f>
        <v>0</v>
      </c>
    </row>
    <row r="6366" customFormat="false" ht="12.8" hidden="false" customHeight="false" outlineLevel="0" collapsed="false">
      <c r="A6366" s="24" t="n">
        <f aca="false">A6365-0.01</f>
        <v>36.3799999999871</v>
      </c>
      <c r="B6366" s="21" t="n">
        <f aca="false">1+$F$3*$F$2*(1+$F$4)^A6366-(1+$F$3)^A6366</f>
        <v>-144.884711295244</v>
      </c>
      <c r="C6366" s="22" t="n">
        <f aca="false">IF(AND(B6366&gt;=0,B6365&lt;0),1,0)</f>
        <v>0</v>
      </c>
    </row>
    <row r="6367" customFormat="false" ht="12.8" hidden="false" customHeight="false" outlineLevel="0" collapsed="false">
      <c r="A6367" s="24" t="n">
        <f aca="false">A6366-0.01</f>
        <v>36.3699999999871</v>
      </c>
      <c r="B6367" s="21" t="n">
        <f aca="false">1+$F$3*$F$2*(1+$F$4)^A6367-(1+$F$3)^A6367</f>
        <v>-144.665271075843</v>
      </c>
      <c r="C6367" s="22" t="n">
        <f aca="false">IF(AND(B6367&gt;=0,B6366&lt;0),1,0)</f>
        <v>0</v>
      </c>
    </row>
    <row r="6368" customFormat="false" ht="12.8" hidden="false" customHeight="false" outlineLevel="0" collapsed="false">
      <c r="A6368" s="24" t="n">
        <f aca="false">A6367-0.01</f>
        <v>36.3599999999871</v>
      </c>
      <c r="B6368" s="21" t="n">
        <f aca="false">1+$F$3*$F$2*(1+$F$4)^A6368-(1+$F$3)^A6368</f>
        <v>-144.446143489178</v>
      </c>
      <c r="C6368" s="22" t="n">
        <f aca="false">IF(AND(B6368&gt;=0,B6367&lt;0),1,0)</f>
        <v>0</v>
      </c>
    </row>
    <row r="6369" customFormat="false" ht="12.8" hidden="false" customHeight="false" outlineLevel="0" collapsed="false">
      <c r="A6369" s="24" t="n">
        <f aca="false">A6368-0.01</f>
        <v>36.3499999999871</v>
      </c>
      <c r="B6369" s="21" t="n">
        <f aca="false">1+$F$3*$F$2*(1+$F$4)^A6369-(1+$F$3)^A6369</f>
        <v>-144.227328096201</v>
      </c>
      <c r="C6369" s="22" t="n">
        <f aca="false">IF(AND(B6369&gt;=0,B6368&lt;0),1,0)</f>
        <v>0</v>
      </c>
    </row>
    <row r="6370" customFormat="false" ht="12.8" hidden="false" customHeight="false" outlineLevel="0" collapsed="false">
      <c r="A6370" s="24" t="n">
        <f aca="false">A6369-0.01</f>
        <v>36.3399999999871</v>
      </c>
      <c r="B6370" s="21" t="n">
        <f aca="false">1+$F$3*$F$2*(1+$F$4)^A6370-(1+$F$3)^A6370</f>
        <v>-144.008824458475</v>
      </c>
      <c r="C6370" s="22" t="n">
        <f aca="false">IF(AND(B6370&gt;=0,B6369&lt;0),1,0)</f>
        <v>0</v>
      </c>
    </row>
    <row r="6371" customFormat="false" ht="12.8" hidden="false" customHeight="false" outlineLevel="0" collapsed="false">
      <c r="A6371" s="24" t="n">
        <f aca="false">A6370-0.01</f>
        <v>36.3299999999871</v>
      </c>
      <c r="B6371" s="21" t="n">
        <f aca="false">1+$F$3*$F$2*(1+$F$4)^A6371-(1+$F$3)^A6371</f>
        <v>-143.79063213818</v>
      </c>
      <c r="C6371" s="22" t="n">
        <f aca="false">IF(AND(B6371&gt;=0,B6370&lt;0),1,0)</f>
        <v>0</v>
      </c>
    </row>
    <row r="6372" customFormat="false" ht="12.8" hidden="false" customHeight="false" outlineLevel="0" collapsed="false">
      <c r="A6372" s="24" t="n">
        <f aca="false">A6371-0.01</f>
        <v>36.3199999999871</v>
      </c>
      <c r="B6372" s="21" t="n">
        <f aca="false">1+$F$3*$F$2*(1+$F$4)^A6372-(1+$F$3)^A6372</f>
        <v>-143.572750698105</v>
      </c>
      <c r="C6372" s="22" t="n">
        <f aca="false">IF(AND(B6372&gt;=0,B6371&lt;0),1,0)</f>
        <v>0</v>
      </c>
    </row>
    <row r="6373" customFormat="false" ht="12.8" hidden="false" customHeight="false" outlineLevel="0" collapsed="false">
      <c r="A6373" s="24" t="n">
        <f aca="false">A6372-0.01</f>
        <v>36.3099999999871</v>
      </c>
      <c r="B6373" s="21" t="n">
        <f aca="false">1+$F$3*$F$2*(1+$F$4)^A6373-(1+$F$3)^A6373</f>
        <v>-143.355179701654</v>
      </c>
      <c r="C6373" s="22" t="n">
        <f aca="false">IF(AND(B6373&gt;=0,B6372&lt;0),1,0)</f>
        <v>0</v>
      </c>
    </row>
    <row r="6374" customFormat="false" ht="12.8" hidden="false" customHeight="false" outlineLevel="0" collapsed="false">
      <c r="A6374" s="24" t="n">
        <f aca="false">A6373-0.01</f>
        <v>36.2999999999871</v>
      </c>
      <c r="B6374" s="21" t="n">
        <f aca="false">1+$F$3*$F$2*(1+$F$4)^A6374-(1+$F$3)^A6374</f>
        <v>-143.137918712838</v>
      </c>
      <c r="C6374" s="22" t="n">
        <f aca="false">IF(AND(B6374&gt;=0,B6373&lt;0),1,0)</f>
        <v>0</v>
      </c>
    </row>
    <row r="6375" customFormat="false" ht="12.8" hidden="false" customHeight="false" outlineLevel="0" collapsed="false">
      <c r="A6375" s="24" t="n">
        <f aca="false">A6374-0.01</f>
        <v>36.2899999999871</v>
      </c>
      <c r="B6375" s="21" t="n">
        <f aca="false">1+$F$3*$F$2*(1+$F$4)^A6375-(1+$F$3)^A6375</f>
        <v>-142.920967296282</v>
      </c>
      <c r="C6375" s="22" t="n">
        <f aca="false">IF(AND(B6375&gt;=0,B6374&lt;0),1,0)</f>
        <v>0</v>
      </c>
    </row>
    <row r="6376" customFormat="false" ht="12.8" hidden="false" customHeight="false" outlineLevel="0" collapsed="false">
      <c r="A6376" s="24" t="n">
        <f aca="false">A6375-0.01</f>
        <v>36.2799999999871</v>
      </c>
      <c r="B6376" s="21" t="n">
        <f aca="false">1+$F$3*$F$2*(1+$F$4)^A6376-(1+$F$3)^A6376</f>
        <v>-142.704325017216</v>
      </c>
      <c r="C6376" s="22" t="n">
        <f aca="false">IF(AND(B6376&gt;=0,B6375&lt;0),1,0)</f>
        <v>0</v>
      </c>
    </row>
    <row r="6377" customFormat="false" ht="12.8" hidden="false" customHeight="false" outlineLevel="0" collapsed="false">
      <c r="A6377" s="24" t="n">
        <f aca="false">A6376-0.01</f>
        <v>36.2699999999871</v>
      </c>
      <c r="B6377" s="21" t="n">
        <f aca="false">1+$F$3*$F$2*(1+$F$4)^A6377-(1+$F$3)^A6377</f>
        <v>-142.487991441481</v>
      </c>
      <c r="C6377" s="22" t="n">
        <f aca="false">IF(AND(B6377&gt;=0,B6376&lt;0),1,0)</f>
        <v>0</v>
      </c>
    </row>
    <row r="6378" customFormat="false" ht="12.8" hidden="false" customHeight="false" outlineLevel="0" collapsed="false">
      <c r="A6378" s="24" t="n">
        <f aca="false">A6377-0.01</f>
        <v>36.2599999999871</v>
      </c>
      <c r="B6378" s="21" t="n">
        <f aca="false">1+$F$3*$F$2*(1+$F$4)^A6378-(1+$F$3)^A6378</f>
        <v>-142.271966135524</v>
      </c>
      <c r="C6378" s="22" t="n">
        <f aca="false">IF(AND(B6378&gt;=0,B6377&lt;0),1,0)</f>
        <v>0</v>
      </c>
    </row>
    <row r="6379" customFormat="false" ht="12.8" hidden="false" customHeight="false" outlineLevel="0" collapsed="false">
      <c r="A6379" s="24" t="n">
        <f aca="false">A6378-0.01</f>
        <v>36.2499999999871</v>
      </c>
      <c r="B6379" s="21" t="n">
        <f aca="false">1+$F$3*$F$2*(1+$F$4)^A6379-(1+$F$3)^A6379</f>
        <v>-142.056248666399</v>
      </c>
      <c r="C6379" s="22" t="n">
        <f aca="false">IF(AND(B6379&gt;=0,B6378&lt;0),1,0)</f>
        <v>0</v>
      </c>
    </row>
    <row r="6380" customFormat="false" ht="12.8" hidden="false" customHeight="false" outlineLevel="0" collapsed="false">
      <c r="A6380" s="24" t="n">
        <f aca="false">A6379-0.01</f>
        <v>36.2399999999871</v>
      </c>
      <c r="B6380" s="21" t="n">
        <f aca="false">1+$F$3*$F$2*(1+$F$4)^A6380-(1+$F$3)^A6380</f>
        <v>-141.840838601765</v>
      </c>
      <c r="C6380" s="22" t="n">
        <f aca="false">IF(AND(B6380&gt;=0,B6379&lt;0),1,0)</f>
        <v>0</v>
      </c>
    </row>
    <row r="6381" customFormat="false" ht="12.8" hidden="false" customHeight="false" outlineLevel="0" collapsed="false">
      <c r="A6381" s="24" t="n">
        <f aca="false">A6380-0.01</f>
        <v>36.2299999999871</v>
      </c>
      <c r="B6381" s="21" t="n">
        <f aca="false">1+$F$3*$F$2*(1+$F$4)^A6381-(1+$F$3)^A6381</f>
        <v>-141.625735509886</v>
      </c>
      <c r="C6381" s="22" t="n">
        <f aca="false">IF(AND(B6381&gt;=0,B6380&lt;0),1,0)</f>
        <v>0</v>
      </c>
    </row>
    <row r="6382" customFormat="false" ht="12.8" hidden="false" customHeight="false" outlineLevel="0" collapsed="false">
      <c r="A6382" s="24" t="n">
        <f aca="false">A6381-0.01</f>
        <v>36.2199999999871</v>
      </c>
      <c r="B6382" s="21" t="n">
        <f aca="false">1+$F$3*$F$2*(1+$F$4)^A6382-(1+$F$3)^A6382</f>
        <v>-141.41093895963</v>
      </c>
      <c r="C6382" s="22" t="n">
        <f aca="false">IF(AND(B6382&gt;=0,B6381&lt;0),1,0)</f>
        <v>0</v>
      </c>
    </row>
    <row r="6383" customFormat="false" ht="12.8" hidden="false" customHeight="false" outlineLevel="0" collapsed="false">
      <c r="A6383" s="24" t="n">
        <f aca="false">A6382-0.01</f>
        <v>36.2099999999871</v>
      </c>
      <c r="B6383" s="21" t="n">
        <f aca="false">1+$F$3*$F$2*(1+$F$4)^A6383-(1+$F$3)^A6383</f>
        <v>-141.196448520469</v>
      </c>
      <c r="C6383" s="22" t="n">
        <f aca="false">IF(AND(B6383&gt;=0,B6382&lt;0),1,0)</f>
        <v>0</v>
      </c>
    </row>
    <row r="6384" customFormat="false" ht="12.8" hidden="false" customHeight="false" outlineLevel="0" collapsed="false">
      <c r="A6384" s="24" t="n">
        <f aca="false">A6383-0.01</f>
        <v>36.1999999999871</v>
      </c>
      <c r="B6384" s="21" t="n">
        <f aca="false">1+$F$3*$F$2*(1+$F$4)^A6384-(1+$F$3)^A6384</f>
        <v>-140.982263762476</v>
      </c>
      <c r="C6384" s="22" t="n">
        <f aca="false">IF(AND(B6384&gt;=0,B6383&lt;0),1,0)</f>
        <v>0</v>
      </c>
    </row>
    <row r="6385" customFormat="false" ht="12.8" hidden="false" customHeight="false" outlineLevel="0" collapsed="false">
      <c r="A6385" s="24" t="n">
        <f aca="false">A6384-0.01</f>
        <v>36.1899999999871</v>
      </c>
      <c r="B6385" s="21" t="n">
        <f aca="false">1+$F$3*$F$2*(1+$F$4)^A6385-(1+$F$3)^A6385</f>
        <v>-140.768384256326</v>
      </c>
      <c r="C6385" s="22" t="n">
        <f aca="false">IF(AND(B6385&gt;=0,B6384&lt;0),1,0)</f>
        <v>0</v>
      </c>
    </row>
    <row r="6386" customFormat="false" ht="12.8" hidden="false" customHeight="false" outlineLevel="0" collapsed="false">
      <c r="A6386" s="24" t="n">
        <f aca="false">A6385-0.01</f>
        <v>36.1799999999871</v>
      </c>
      <c r="B6386" s="21" t="n">
        <f aca="false">1+$F$3*$F$2*(1+$F$4)^A6386-(1+$F$3)^A6386</f>
        <v>-140.554809573293</v>
      </c>
      <c r="C6386" s="22" t="n">
        <f aca="false">IF(AND(B6386&gt;=0,B6385&lt;0),1,0)</f>
        <v>0</v>
      </c>
    </row>
    <row r="6387" customFormat="false" ht="12.8" hidden="false" customHeight="false" outlineLevel="0" collapsed="false">
      <c r="A6387" s="24" t="n">
        <f aca="false">A6386-0.01</f>
        <v>36.1699999999871</v>
      </c>
      <c r="B6387" s="21" t="n">
        <f aca="false">1+$F$3*$F$2*(1+$F$4)^A6387-(1+$F$3)^A6387</f>
        <v>-140.341539285254</v>
      </c>
      <c r="C6387" s="22" t="n">
        <f aca="false">IF(AND(B6387&gt;=0,B6386&lt;0),1,0)</f>
        <v>0</v>
      </c>
    </row>
    <row r="6388" customFormat="false" ht="12.8" hidden="false" customHeight="false" outlineLevel="0" collapsed="false">
      <c r="A6388" s="24" t="n">
        <f aca="false">A6387-0.01</f>
        <v>36.1599999999871</v>
      </c>
      <c r="B6388" s="21" t="n">
        <f aca="false">1+$F$3*$F$2*(1+$F$4)^A6388-(1+$F$3)^A6388</f>
        <v>-140.128572964681</v>
      </c>
      <c r="C6388" s="22" t="n">
        <f aca="false">IF(AND(B6388&gt;=0,B6387&lt;0),1,0)</f>
        <v>0</v>
      </c>
    </row>
    <row r="6389" customFormat="false" ht="12.8" hidden="false" customHeight="false" outlineLevel="0" collapsed="false">
      <c r="A6389" s="24" t="n">
        <f aca="false">A6388-0.01</f>
        <v>36.1499999999871</v>
      </c>
      <c r="B6389" s="21" t="n">
        <f aca="false">1+$F$3*$F$2*(1+$F$4)^A6389-(1+$F$3)^A6389</f>
        <v>-139.915910184647</v>
      </c>
      <c r="C6389" s="22" t="n">
        <f aca="false">IF(AND(B6389&gt;=0,B6388&lt;0),1,0)</f>
        <v>0</v>
      </c>
    </row>
    <row r="6390" customFormat="false" ht="12.8" hidden="false" customHeight="false" outlineLevel="0" collapsed="false">
      <c r="A6390" s="24" t="n">
        <f aca="false">A6389-0.01</f>
        <v>36.1399999999871</v>
      </c>
      <c r="B6390" s="21" t="n">
        <f aca="false">1+$F$3*$F$2*(1+$F$4)^A6390-(1+$F$3)^A6390</f>
        <v>-139.703550518821</v>
      </c>
      <c r="C6390" s="22" t="n">
        <f aca="false">IF(AND(B6390&gt;=0,B6389&lt;0),1,0)</f>
        <v>0</v>
      </c>
    </row>
    <row r="6391" customFormat="false" ht="12.8" hidden="false" customHeight="false" outlineLevel="0" collapsed="false">
      <c r="A6391" s="24" t="n">
        <f aca="false">A6390-0.01</f>
        <v>36.1299999999871</v>
      </c>
      <c r="B6391" s="21" t="n">
        <f aca="false">1+$F$3*$F$2*(1+$F$4)^A6391-(1+$F$3)^A6391</f>
        <v>-139.491493541469</v>
      </c>
      <c r="C6391" s="22" t="n">
        <f aca="false">IF(AND(B6391&gt;=0,B6390&lt;0),1,0)</f>
        <v>0</v>
      </c>
    </row>
    <row r="6392" customFormat="false" ht="12.8" hidden="false" customHeight="false" outlineLevel="0" collapsed="false">
      <c r="A6392" s="24" t="n">
        <f aca="false">A6391-0.01</f>
        <v>36.1199999999871</v>
      </c>
      <c r="B6392" s="21" t="n">
        <f aca="false">1+$F$3*$F$2*(1+$F$4)^A6392-(1+$F$3)^A6392</f>
        <v>-139.279738827452</v>
      </c>
      <c r="C6392" s="22" t="n">
        <f aca="false">IF(AND(B6392&gt;=0,B6391&lt;0),1,0)</f>
        <v>0</v>
      </c>
    </row>
    <row r="6393" customFormat="false" ht="12.8" hidden="false" customHeight="false" outlineLevel="0" collapsed="false">
      <c r="A6393" s="24" t="n">
        <f aca="false">A6392-0.01</f>
        <v>36.1099999999871</v>
      </c>
      <c r="B6393" s="21" t="n">
        <f aca="false">1+$F$3*$F$2*(1+$F$4)^A6393-(1+$F$3)^A6393</f>
        <v>-139.068285952225</v>
      </c>
      <c r="C6393" s="22" t="n">
        <f aca="false">IF(AND(B6393&gt;=0,B6392&lt;0),1,0)</f>
        <v>0</v>
      </c>
    </row>
    <row r="6394" customFormat="false" ht="12.8" hidden="false" customHeight="false" outlineLevel="0" collapsed="false">
      <c r="A6394" s="24" t="n">
        <f aca="false">A6393-0.01</f>
        <v>36.0999999999871</v>
      </c>
      <c r="B6394" s="21" t="n">
        <f aca="false">1+$F$3*$F$2*(1+$F$4)^A6394-(1+$F$3)^A6394</f>
        <v>-138.857134491838</v>
      </c>
      <c r="C6394" s="22" t="n">
        <f aca="false">IF(AND(B6394&gt;=0,B6393&lt;0),1,0)</f>
        <v>0</v>
      </c>
    </row>
    <row r="6395" customFormat="false" ht="12.8" hidden="false" customHeight="false" outlineLevel="0" collapsed="false">
      <c r="A6395" s="24" t="n">
        <f aca="false">A6394-0.01</f>
        <v>36.0899999999871</v>
      </c>
      <c r="B6395" s="21" t="n">
        <f aca="false">1+$F$3*$F$2*(1+$F$4)^A6395-(1+$F$3)^A6395</f>
        <v>-138.646284022933</v>
      </c>
      <c r="C6395" s="22" t="n">
        <f aca="false">IF(AND(B6395&gt;=0,B6394&lt;0),1,0)</f>
        <v>0</v>
      </c>
    </row>
    <row r="6396" customFormat="false" ht="12.8" hidden="false" customHeight="false" outlineLevel="0" collapsed="false">
      <c r="A6396" s="24" t="n">
        <f aca="false">A6395-0.01</f>
        <v>36.0799999999871</v>
      </c>
      <c r="B6396" s="21" t="n">
        <f aca="false">1+$F$3*$F$2*(1+$F$4)^A6396-(1+$F$3)^A6396</f>
        <v>-138.435734122747</v>
      </c>
      <c r="C6396" s="22" t="n">
        <f aca="false">IF(AND(B6396&gt;=0,B6395&lt;0),1,0)</f>
        <v>0</v>
      </c>
    </row>
    <row r="6397" customFormat="false" ht="12.8" hidden="false" customHeight="false" outlineLevel="0" collapsed="false">
      <c r="A6397" s="24" t="n">
        <f aca="false">A6396-0.01</f>
        <v>36.0699999999871</v>
      </c>
      <c r="B6397" s="21" t="n">
        <f aca="false">1+$F$3*$F$2*(1+$F$4)^A6397-(1+$F$3)^A6397</f>
        <v>-138.225484369104</v>
      </c>
      <c r="C6397" s="22" t="n">
        <f aca="false">IF(AND(B6397&gt;=0,B6396&lt;0),1,0)</f>
        <v>0</v>
      </c>
    </row>
    <row r="6398" customFormat="false" ht="12.8" hidden="false" customHeight="false" outlineLevel="0" collapsed="false">
      <c r="A6398" s="24" t="n">
        <f aca="false">A6397-0.01</f>
        <v>36.0599999999871</v>
      </c>
      <c r="B6398" s="21" t="n">
        <f aca="false">1+$F$3*$F$2*(1+$F$4)^A6398-(1+$F$3)^A6398</f>
        <v>-138.015534340423</v>
      </c>
      <c r="C6398" s="22" t="n">
        <f aca="false">IF(AND(B6398&gt;=0,B6397&lt;0),1,0)</f>
        <v>0</v>
      </c>
    </row>
    <row r="6399" customFormat="false" ht="12.8" hidden="false" customHeight="false" outlineLevel="0" collapsed="false">
      <c r="A6399" s="24" t="n">
        <f aca="false">A6398-0.01</f>
        <v>36.0499999999872</v>
      </c>
      <c r="B6399" s="21" t="n">
        <f aca="false">1+$F$3*$F$2*(1+$F$4)^A6399-(1+$F$3)^A6399</f>
        <v>-137.805883615708</v>
      </c>
      <c r="C6399" s="22" t="n">
        <f aca="false">IF(AND(B6399&gt;=0,B6398&lt;0),1,0)</f>
        <v>0</v>
      </c>
    </row>
    <row r="6400" customFormat="false" ht="12.8" hidden="false" customHeight="false" outlineLevel="0" collapsed="false">
      <c r="A6400" s="24" t="n">
        <f aca="false">A6399-0.01</f>
        <v>36.0399999999872</v>
      </c>
      <c r="B6400" s="21" t="n">
        <f aca="false">1+$F$3*$F$2*(1+$F$4)^A6400-(1+$F$3)^A6400</f>
        <v>-137.596531774557</v>
      </c>
      <c r="C6400" s="22" t="n">
        <f aca="false">IF(AND(B6400&gt;=0,B6399&lt;0),1,0)</f>
        <v>0</v>
      </c>
    </row>
    <row r="6401" customFormat="false" ht="12.8" hidden="false" customHeight="false" outlineLevel="0" collapsed="false">
      <c r="A6401" s="24" t="n">
        <f aca="false">A6400-0.01</f>
        <v>36.0299999999872</v>
      </c>
      <c r="B6401" s="21" t="n">
        <f aca="false">1+$F$3*$F$2*(1+$F$4)^A6401-(1+$F$3)^A6401</f>
        <v>-137.387478397152</v>
      </c>
      <c r="C6401" s="22" t="n">
        <f aca="false">IF(AND(B6401&gt;=0,B6400&lt;0),1,0)</f>
        <v>0</v>
      </c>
    </row>
    <row r="6402" customFormat="false" ht="12.8" hidden="false" customHeight="false" outlineLevel="0" collapsed="false">
      <c r="A6402" s="24" t="n">
        <f aca="false">A6401-0.01</f>
        <v>36.0199999999872</v>
      </c>
      <c r="B6402" s="21" t="n">
        <f aca="false">1+$F$3*$F$2*(1+$F$4)^A6402-(1+$F$3)^A6402</f>
        <v>-137.178723064265</v>
      </c>
      <c r="C6402" s="22" t="n">
        <f aca="false">IF(AND(B6402&gt;=0,B6401&lt;0),1,0)</f>
        <v>0</v>
      </c>
    </row>
    <row r="6403" customFormat="false" ht="12.8" hidden="false" customHeight="false" outlineLevel="0" collapsed="false">
      <c r="A6403" s="24" t="n">
        <f aca="false">A6402-0.01</f>
        <v>36.0099999999872</v>
      </c>
      <c r="B6403" s="21" t="n">
        <f aca="false">1+$F$3*$F$2*(1+$F$4)^A6403-(1+$F$3)^A6403</f>
        <v>-136.970265357252</v>
      </c>
      <c r="C6403" s="22" t="n">
        <f aca="false">IF(AND(B6403&gt;=0,B6402&lt;0),1,0)</f>
        <v>0</v>
      </c>
    </row>
    <row r="6404" customFormat="false" ht="12.8" hidden="false" customHeight="false" outlineLevel="0" collapsed="false">
      <c r="A6404" s="24" t="n">
        <f aca="false">A6403-0.01</f>
        <v>35.9999999999872</v>
      </c>
      <c r="B6404" s="21" t="n">
        <f aca="false">1+$F$3*$F$2*(1+$F$4)^A6404-(1+$F$3)^A6404</f>
        <v>-136.762104858057</v>
      </c>
      <c r="C6404" s="22" t="n">
        <f aca="false">IF(AND(B6404&gt;=0,B6403&lt;0),1,0)</f>
        <v>0</v>
      </c>
    </row>
    <row r="6405" customFormat="false" ht="12.8" hidden="false" customHeight="false" outlineLevel="0" collapsed="false">
      <c r="A6405" s="24" t="n">
        <f aca="false">A6404-0.01</f>
        <v>35.9899999999872</v>
      </c>
      <c r="B6405" s="21" t="n">
        <f aca="false">1+$F$3*$F$2*(1+$F$4)^A6405-(1+$F$3)^A6405</f>
        <v>-136.554241149208</v>
      </c>
      <c r="C6405" s="22" t="n">
        <f aca="false">IF(AND(B6405&gt;=0,B6404&lt;0),1,0)</f>
        <v>0</v>
      </c>
    </row>
    <row r="6406" customFormat="false" ht="12.8" hidden="false" customHeight="false" outlineLevel="0" collapsed="false">
      <c r="A6406" s="24" t="n">
        <f aca="false">A6405-0.01</f>
        <v>35.9799999999872</v>
      </c>
      <c r="B6406" s="21" t="n">
        <f aca="false">1+$F$3*$F$2*(1+$F$4)^A6406-(1+$F$3)^A6406</f>
        <v>-136.346673813815</v>
      </c>
      <c r="C6406" s="22" t="n">
        <f aca="false">IF(AND(B6406&gt;=0,B6405&lt;0),1,0)</f>
        <v>0</v>
      </c>
    </row>
    <row r="6407" customFormat="false" ht="12.8" hidden="false" customHeight="false" outlineLevel="0" collapsed="false">
      <c r="A6407" s="24" t="n">
        <f aca="false">A6406-0.01</f>
        <v>35.9699999999872</v>
      </c>
      <c r="B6407" s="21" t="n">
        <f aca="false">1+$F$3*$F$2*(1+$F$4)^A6407-(1+$F$3)^A6407</f>
        <v>-136.139402435575</v>
      </c>
      <c r="C6407" s="22" t="n">
        <f aca="false">IF(AND(B6407&gt;=0,B6406&lt;0),1,0)</f>
        <v>0</v>
      </c>
    </row>
    <row r="6408" customFormat="false" ht="12.8" hidden="false" customHeight="false" outlineLevel="0" collapsed="false">
      <c r="A6408" s="24" t="n">
        <f aca="false">A6407-0.01</f>
        <v>35.9599999999872</v>
      </c>
      <c r="B6408" s="21" t="n">
        <f aca="false">1+$F$3*$F$2*(1+$F$4)^A6408-(1+$F$3)^A6408</f>
        <v>-135.932426598764</v>
      </c>
      <c r="C6408" s="22" t="n">
        <f aca="false">IF(AND(B6408&gt;=0,B6407&lt;0),1,0)</f>
        <v>0</v>
      </c>
    </row>
    <row r="6409" customFormat="false" ht="12.8" hidden="false" customHeight="false" outlineLevel="0" collapsed="false">
      <c r="A6409" s="24" t="n">
        <f aca="false">A6408-0.01</f>
        <v>35.9499999999872</v>
      </c>
      <c r="B6409" s="21" t="n">
        <f aca="false">1+$F$3*$F$2*(1+$F$4)^A6409-(1+$F$3)^A6409</f>
        <v>-135.725745888241</v>
      </c>
      <c r="C6409" s="22" t="n">
        <f aca="false">IF(AND(B6409&gt;=0,B6408&lt;0),1,0)</f>
        <v>0</v>
      </c>
    </row>
    <row r="6410" customFormat="false" ht="12.8" hidden="false" customHeight="false" outlineLevel="0" collapsed="false">
      <c r="A6410" s="24" t="n">
        <f aca="false">A6409-0.01</f>
        <v>35.9399999999872</v>
      </c>
      <c r="B6410" s="21" t="n">
        <f aca="false">1+$F$3*$F$2*(1+$F$4)^A6410-(1+$F$3)^A6410</f>
        <v>-135.519359889446</v>
      </c>
      <c r="C6410" s="22" t="n">
        <f aca="false">IF(AND(B6410&gt;=0,B6409&lt;0),1,0)</f>
        <v>0</v>
      </c>
    </row>
    <row r="6411" customFormat="false" ht="12.8" hidden="false" customHeight="false" outlineLevel="0" collapsed="false">
      <c r="A6411" s="24" t="n">
        <f aca="false">A6410-0.01</f>
        <v>35.9299999999872</v>
      </c>
      <c r="B6411" s="21" t="n">
        <f aca="false">1+$F$3*$F$2*(1+$F$4)^A6411-(1+$F$3)^A6411</f>
        <v>-135.313268188399</v>
      </c>
      <c r="C6411" s="22" t="n">
        <f aca="false">IF(AND(B6411&gt;=0,B6410&lt;0),1,0)</f>
        <v>0</v>
      </c>
    </row>
    <row r="6412" customFormat="false" ht="12.8" hidden="false" customHeight="false" outlineLevel="0" collapsed="false">
      <c r="A6412" s="24" t="n">
        <f aca="false">A6411-0.01</f>
        <v>35.9199999999872</v>
      </c>
      <c r="B6412" s="21" t="n">
        <f aca="false">1+$F$3*$F$2*(1+$F$4)^A6412-(1+$F$3)^A6412</f>
        <v>-135.107470371697</v>
      </c>
      <c r="C6412" s="22" t="n">
        <f aca="false">IF(AND(B6412&gt;=0,B6411&lt;0),1,0)</f>
        <v>0</v>
      </c>
    </row>
    <row r="6413" customFormat="false" ht="12.8" hidden="false" customHeight="false" outlineLevel="0" collapsed="false">
      <c r="A6413" s="24" t="n">
        <f aca="false">A6412-0.01</f>
        <v>35.9099999999872</v>
      </c>
      <c r="B6413" s="21" t="n">
        <f aca="false">1+$F$3*$F$2*(1+$F$4)^A6413-(1+$F$3)^A6413</f>
        <v>-134.901966026518</v>
      </c>
      <c r="C6413" s="22" t="n">
        <f aca="false">IF(AND(B6413&gt;=0,B6412&lt;0),1,0)</f>
        <v>0</v>
      </c>
    </row>
    <row r="6414" customFormat="false" ht="12.8" hidden="false" customHeight="false" outlineLevel="0" collapsed="false">
      <c r="A6414" s="24" t="n">
        <f aca="false">A6413-0.01</f>
        <v>35.8999999999872</v>
      </c>
      <c r="B6414" s="21" t="n">
        <f aca="false">1+$F$3*$F$2*(1+$F$4)^A6414-(1+$F$3)^A6414</f>
        <v>-134.696754740616</v>
      </c>
      <c r="C6414" s="22" t="n">
        <f aca="false">IF(AND(B6414&gt;=0,B6413&lt;0),1,0)</f>
        <v>0</v>
      </c>
    </row>
    <row r="6415" customFormat="false" ht="12.8" hidden="false" customHeight="false" outlineLevel="0" collapsed="false">
      <c r="A6415" s="24" t="n">
        <f aca="false">A6414-0.01</f>
        <v>35.8899999999872</v>
      </c>
      <c r="B6415" s="21" t="n">
        <f aca="false">1+$F$3*$F$2*(1+$F$4)^A6415-(1+$F$3)^A6415</f>
        <v>-134.491836102323</v>
      </c>
      <c r="C6415" s="22" t="n">
        <f aca="false">IF(AND(B6415&gt;=0,B6414&lt;0),1,0)</f>
        <v>0</v>
      </c>
    </row>
    <row r="6416" customFormat="false" ht="12.8" hidden="false" customHeight="false" outlineLevel="0" collapsed="false">
      <c r="A6416" s="24" t="n">
        <f aca="false">A6415-0.01</f>
        <v>35.8799999999872</v>
      </c>
      <c r="B6416" s="21" t="n">
        <f aca="false">1+$F$3*$F$2*(1+$F$4)^A6416-(1+$F$3)^A6416</f>
        <v>-134.287209700545</v>
      </c>
      <c r="C6416" s="22" t="n">
        <f aca="false">IF(AND(B6416&gt;=0,B6415&lt;0),1,0)</f>
        <v>0</v>
      </c>
    </row>
    <row r="6417" customFormat="false" ht="12.8" hidden="false" customHeight="false" outlineLevel="0" collapsed="false">
      <c r="A6417" s="24" t="n">
        <f aca="false">A6416-0.01</f>
        <v>35.8699999999872</v>
      </c>
      <c r="B6417" s="21" t="n">
        <f aca="false">1+$F$3*$F$2*(1+$F$4)^A6417-(1+$F$3)^A6417</f>
        <v>-134.082875124764</v>
      </c>
      <c r="C6417" s="22" t="n">
        <f aca="false">IF(AND(B6417&gt;=0,B6416&lt;0),1,0)</f>
        <v>0</v>
      </c>
    </row>
    <row r="6418" customFormat="false" ht="12.8" hidden="false" customHeight="false" outlineLevel="0" collapsed="false">
      <c r="A6418" s="24" t="n">
        <f aca="false">A6417-0.01</f>
        <v>35.8599999999872</v>
      </c>
      <c r="B6418" s="21" t="n">
        <f aca="false">1+$F$3*$F$2*(1+$F$4)^A6418-(1+$F$3)^A6418</f>
        <v>-133.878831965036</v>
      </c>
      <c r="C6418" s="22" t="n">
        <f aca="false">IF(AND(B6418&gt;=0,B6417&lt;0),1,0)</f>
        <v>0</v>
      </c>
    </row>
    <row r="6419" customFormat="false" ht="12.8" hidden="false" customHeight="false" outlineLevel="0" collapsed="false">
      <c r="A6419" s="24" t="n">
        <f aca="false">A6418-0.01</f>
        <v>35.8499999999872</v>
      </c>
      <c r="B6419" s="21" t="n">
        <f aca="false">1+$F$3*$F$2*(1+$F$4)^A6419-(1+$F$3)^A6419</f>
        <v>-133.675079811993</v>
      </c>
      <c r="C6419" s="22" t="n">
        <f aca="false">IF(AND(B6419&gt;=0,B6418&lt;0),1,0)</f>
        <v>0</v>
      </c>
    </row>
    <row r="6420" customFormat="false" ht="12.8" hidden="false" customHeight="false" outlineLevel="0" collapsed="false">
      <c r="A6420" s="24" t="n">
        <f aca="false">A6419-0.01</f>
        <v>35.8399999999872</v>
      </c>
      <c r="B6420" s="21" t="n">
        <f aca="false">1+$F$3*$F$2*(1+$F$4)^A6420-(1+$F$3)^A6420</f>
        <v>-133.471618256835</v>
      </c>
      <c r="C6420" s="22" t="n">
        <f aca="false">IF(AND(B6420&gt;=0,B6419&lt;0),1,0)</f>
        <v>0</v>
      </c>
    </row>
    <row r="6421" customFormat="false" ht="12.8" hidden="false" customHeight="false" outlineLevel="0" collapsed="false">
      <c r="A6421" s="24" t="n">
        <f aca="false">A6420-0.01</f>
        <v>35.8299999999872</v>
      </c>
      <c r="B6421" s="21" t="n">
        <f aca="false">1+$F$3*$F$2*(1+$F$4)^A6421-(1+$F$3)^A6421</f>
        <v>-133.268446891337</v>
      </c>
      <c r="C6421" s="22" t="n">
        <f aca="false">IF(AND(B6421&gt;=0,B6420&lt;0),1,0)</f>
        <v>0</v>
      </c>
    </row>
    <row r="6422" customFormat="false" ht="12.8" hidden="false" customHeight="false" outlineLevel="0" collapsed="false">
      <c r="A6422" s="24" t="n">
        <f aca="false">A6421-0.01</f>
        <v>35.8199999999872</v>
      </c>
      <c r="B6422" s="21" t="n">
        <f aca="false">1+$F$3*$F$2*(1+$F$4)^A6422-(1+$F$3)^A6422</f>
        <v>-133.065565307846</v>
      </c>
      <c r="C6422" s="22" t="n">
        <f aca="false">IF(AND(B6422&gt;=0,B6421&lt;0),1,0)</f>
        <v>0</v>
      </c>
    </row>
    <row r="6423" customFormat="false" ht="12.8" hidden="false" customHeight="false" outlineLevel="0" collapsed="false">
      <c r="A6423" s="24" t="n">
        <f aca="false">A6422-0.01</f>
        <v>35.8099999999872</v>
      </c>
      <c r="B6423" s="21" t="n">
        <f aca="false">1+$F$3*$F$2*(1+$F$4)^A6423-(1+$F$3)^A6423</f>
        <v>-132.862973099275</v>
      </c>
      <c r="C6423" s="22" t="n">
        <f aca="false">IF(AND(B6423&gt;=0,B6422&lt;0),1,0)</f>
        <v>0</v>
      </c>
    </row>
    <row r="6424" customFormat="false" ht="12.8" hidden="false" customHeight="false" outlineLevel="0" collapsed="false">
      <c r="A6424" s="24" t="n">
        <f aca="false">A6423-0.01</f>
        <v>35.7999999999872</v>
      </c>
      <c r="B6424" s="21" t="n">
        <f aca="false">1+$F$3*$F$2*(1+$F$4)^A6424-(1+$F$3)^A6424</f>
        <v>-132.660669859112</v>
      </c>
      <c r="C6424" s="22" t="n">
        <f aca="false">IF(AND(B6424&gt;=0,B6423&lt;0),1,0)</f>
        <v>0</v>
      </c>
    </row>
    <row r="6425" customFormat="false" ht="12.8" hidden="false" customHeight="false" outlineLevel="0" collapsed="false">
      <c r="A6425" s="24" t="n">
        <f aca="false">A6424-0.01</f>
        <v>35.7899999999872</v>
      </c>
      <c r="B6425" s="21" t="n">
        <f aca="false">1+$F$3*$F$2*(1+$F$4)^A6425-(1+$F$3)^A6425</f>
        <v>-132.458655181409</v>
      </c>
      <c r="C6425" s="22" t="n">
        <f aca="false">IF(AND(B6425&gt;=0,B6424&lt;0),1,0)</f>
        <v>0</v>
      </c>
    </row>
    <row r="6426" customFormat="false" ht="12.8" hidden="false" customHeight="false" outlineLevel="0" collapsed="false">
      <c r="A6426" s="24" t="n">
        <f aca="false">A6425-0.01</f>
        <v>35.7799999999872</v>
      </c>
      <c r="B6426" s="21" t="n">
        <f aca="false">1+$F$3*$F$2*(1+$F$4)^A6426-(1+$F$3)^A6426</f>
        <v>-132.256928660787</v>
      </c>
      <c r="C6426" s="22" t="n">
        <f aca="false">IF(AND(B6426&gt;=0,B6425&lt;0),1,0)</f>
        <v>0</v>
      </c>
    </row>
    <row r="6427" customFormat="false" ht="12.8" hidden="false" customHeight="false" outlineLevel="0" collapsed="false">
      <c r="A6427" s="24" t="n">
        <f aca="false">A6426-0.01</f>
        <v>35.7699999999872</v>
      </c>
      <c r="B6427" s="21" t="n">
        <f aca="false">1+$F$3*$F$2*(1+$F$4)^A6427-(1+$F$3)^A6427</f>
        <v>-132.055489892438</v>
      </c>
      <c r="C6427" s="22" t="n">
        <f aca="false">IF(AND(B6427&gt;=0,B6426&lt;0),1,0)</f>
        <v>0</v>
      </c>
    </row>
    <row r="6428" customFormat="false" ht="12.8" hidden="false" customHeight="false" outlineLevel="0" collapsed="false">
      <c r="A6428" s="24" t="n">
        <f aca="false">A6427-0.01</f>
        <v>35.7599999999872</v>
      </c>
      <c r="B6428" s="21" t="n">
        <f aca="false">1+$F$3*$F$2*(1+$F$4)^A6428-(1+$F$3)^A6428</f>
        <v>-131.854338472114</v>
      </c>
      <c r="C6428" s="22" t="n">
        <f aca="false">IF(AND(B6428&gt;=0,B6427&lt;0),1,0)</f>
        <v>0</v>
      </c>
    </row>
    <row r="6429" customFormat="false" ht="12.8" hidden="false" customHeight="false" outlineLevel="0" collapsed="false">
      <c r="A6429" s="24" t="n">
        <f aca="false">A6428-0.01</f>
        <v>35.7499999999872</v>
      </c>
      <c r="B6429" s="21" t="n">
        <f aca="false">1+$F$3*$F$2*(1+$F$4)^A6429-(1+$F$3)^A6429</f>
        <v>-131.653473996137</v>
      </c>
      <c r="C6429" s="22" t="n">
        <f aca="false">IF(AND(B6429&gt;=0,B6428&lt;0),1,0)</f>
        <v>0</v>
      </c>
    </row>
    <row r="6430" customFormat="false" ht="12.8" hidden="false" customHeight="false" outlineLevel="0" collapsed="false">
      <c r="A6430" s="24" t="n">
        <f aca="false">A6429-0.01</f>
        <v>35.7399999999872</v>
      </c>
      <c r="B6430" s="21" t="n">
        <f aca="false">1+$F$3*$F$2*(1+$F$4)^A6430-(1+$F$3)^A6430</f>
        <v>-131.452896061392</v>
      </c>
      <c r="C6430" s="22" t="n">
        <f aca="false">IF(AND(B6430&gt;=0,B6429&lt;0),1,0)</f>
        <v>0</v>
      </c>
    </row>
    <row r="6431" customFormat="false" ht="12.8" hidden="false" customHeight="false" outlineLevel="0" collapsed="false">
      <c r="A6431" s="24" t="n">
        <f aca="false">A6430-0.01</f>
        <v>35.7299999999872</v>
      </c>
      <c r="B6431" s="21" t="n">
        <f aca="false">1+$F$3*$F$2*(1+$F$4)^A6431-(1+$F$3)^A6431</f>
        <v>-131.252604265329</v>
      </c>
      <c r="C6431" s="22" t="n">
        <f aca="false">IF(AND(B6431&gt;=0,B6430&lt;0),1,0)</f>
        <v>0</v>
      </c>
    </row>
    <row r="6432" customFormat="false" ht="12.8" hidden="false" customHeight="false" outlineLevel="0" collapsed="false">
      <c r="A6432" s="24" t="n">
        <f aca="false">A6431-0.01</f>
        <v>35.7199999999872</v>
      </c>
      <c r="B6432" s="21" t="n">
        <f aca="false">1+$F$3*$F$2*(1+$F$4)^A6432-(1+$F$3)^A6432</f>
        <v>-131.05259820596</v>
      </c>
      <c r="C6432" s="22" t="n">
        <f aca="false">IF(AND(B6432&gt;=0,B6431&lt;0),1,0)</f>
        <v>0</v>
      </c>
    </row>
    <row r="6433" customFormat="false" ht="12.8" hidden="false" customHeight="false" outlineLevel="0" collapsed="false">
      <c r="A6433" s="24" t="n">
        <f aca="false">A6432-0.01</f>
        <v>35.7099999999872</v>
      </c>
      <c r="B6433" s="21" t="n">
        <f aca="false">1+$F$3*$F$2*(1+$F$4)^A6433-(1+$F$3)^A6433</f>
        <v>-130.852877481859</v>
      </c>
      <c r="C6433" s="22" t="n">
        <f aca="false">IF(AND(B6433&gt;=0,B6432&lt;0),1,0)</f>
        <v>0</v>
      </c>
    </row>
    <row r="6434" customFormat="false" ht="12.8" hidden="false" customHeight="false" outlineLevel="0" collapsed="false">
      <c r="A6434" s="24" t="n">
        <f aca="false">A6433-0.01</f>
        <v>35.6999999999872</v>
      </c>
      <c r="B6434" s="21" t="n">
        <f aca="false">1+$F$3*$F$2*(1+$F$4)^A6434-(1+$F$3)^A6434</f>
        <v>-130.653441692164</v>
      </c>
      <c r="C6434" s="22" t="n">
        <f aca="false">IF(AND(B6434&gt;=0,B6433&lt;0),1,0)</f>
        <v>0</v>
      </c>
    </row>
    <row r="6435" customFormat="false" ht="12.8" hidden="false" customHeight="false" outlineLevel="0" collapsed="false">
      <c r="A6435" s="24" t="n">
        <f aca="false">A6434-0.01</f>
        <v>35.6899999999872</v>
      </c>
      <c r="B6435" s="21" t="n">
        <f aca="false">1+$F$3*$F$2*(1+$F$4)^A6435-(1+$F$3)^A6435</f>
        <v>-130.454290436571</v>
      </c>
      <c r="C6435" s="22" t="n">
        <f aca="false">IF(AND(B6435&gt;=0,B6434&lt;0),1,0)</f>
        <v>0</v>
      </c>
    </row>
    <row r="6436" customFormat="false" ht="12.8" hidden="false" customHeight="false" outlineLevel="0" collapsed="false">
      <c r="A6436" s="24" t="n">
        <f aca="false">A6435-0.01</f>
        <v>35.6799999999872</v>
      </c>
      <c r="B6436" s="21" t="n">
        <f aca="false">1+$F$3*$F$2*(1+$F$4)^A6436-(1+$F$3)^A6436</f>
        <v>-130.255423315337</v>
      </c>
      <c r="C6436" s="22" t="n">
        <f aca="false">IF(AND(B6436&gt;=0,B6435&lt;0),1,0)</f>
        <v>0</v>
      </c>
    </row>
    <row r="6437" customFormat="false" ht="12.8" hidden="false" customHeight="false" outlineLevel="0" collapsed="false">
      <c r="A6437" s="24" t="n">
        <f aca="false">A6436-0.01</f>
        <v>35.6699999999872</v>
      </c>
      <c r="B6437" s="21" t="n">
        <f aca="false">1+$F$3*$F$2*(1+$F$4)^A6437-(1+$F$3)^A6437</f>
        <v>-130.05683992928</v>
      </c>
      <c r="C6437" s="22" t="n">
        <f aca="false">IF(AND(B6437&gt;=0,B6436&lt;0),1,0)</f>
        <v>0</v>
      </c>
    </row>
    <row r="6438" customFormat="false" ht="12.8" hidden="false" customHeight="false" outlineLevel="0" collapsed="false">
      <c r="A6438" s="24" t="n">
        <f aca="false">A6437-0.01</f>
        <v>35.6599999999872</v>
      </c>
      <c r="B6438" s="21" t="n">
        <f aca="false">1+$F$3*$F$2*(1+$F$4)^A6438-(1+$F$3)^A6438</f>
        <v>-129.858539879773</v>
      </c>
      <c r="C6438" s="22" t="n">
        <f aca="false">IF(AND(B6438&gt;=0,B6437&lt;0),1,0)</f>
        <v>0</v>
      </c>
    </row>
    <row r="6439" customFormat="false" ht="12.8" hidden="false" customHeight="false" outlineLevel="0" collapsed="false">
      <c r="A6439" s="24" t="n">
        <f aca="false">A6438-0.01</f>
        <v>35.6499999999872</v>
      </c>
      <c r="B6439" s="21" t="n">
        <f aca="false">1+$F$3*$F$2*(1+$F$4)^A6439-(1+$F$3)^A6439</f>
        <v>-129.660522768749</v>
      </c>
      <c r="C6439" s="22" t="n">
        <f aca="false">IF(AND(B6439&gt;=0,B6438&lt;0),1,0)</f>
        <v>0</v>
      </c>
    </row>
    <row r="6440" customFormat="false" ht="12.8" hidden="false" customHeight="false" outlineLevel="0" collapsed="false">
      <c r="A6440" s="24" t="n">
        <f aca="false">A6439-0.01</f>
        <v>35.6399999999872</v>
      </c>
      <c r="B6440" s="21" t="n">
        <f aca="false">1+$F$3*$F$2*(1+$F$4)^A6440-(1+$F$3)^A6440</f>
        <v>-129.462788198697</v>
      </c>
      <c r="C6440" s="22" t="n">
        <f aca="false">IF(AND(B6440&gt;=0,B6439&lt;0),1,0)</f>
        <v>0</v>
      </c>
    </row>
    <row r="6441" customFormat="false" ht="12.8" hidden="false" customHeight="false" outlineLevel="0" collapsed="false">
      <c r="A6441" s="24" t="n">
        <f aca="false">A6440-0.01</f>
        <v>35.6299999999872</v>
      </c>
      <c r="B6441" s="21" t="n">
        <f aca="false">1+$F$3*$F$2*(1+$F$4)^A6441-(1+$F$3)^A6441</f>
        <v>-129.265335772664</v>
      </c>
      <c r="C6441" s="22" t="n">
        <f aca="false">IF(AND(B6441&gt;=0,B6440&lt;0),1,0)</f>
        <v>0</v>
      </c>
    </row>
    <row r="6442" customFormat="false" ht="12.8" hidden="false" customHeight="false" outlineLevel="0" collapsed="false">
      <c r="A6442" s="24" t="n">
        <f aca="false">A6441-0.01</f>
        <v>35.6199999999872</v>
      </c>
      <c r="B6442" s="21" t="n">
        <f aca="false">1+$F$3*$F$2*(1+$F$4)^A6442-(1+$F$3)^A6442</f>
        <v>-129.068165094249</v>
      </c>
      <c r="C6442" s="22" t="n">
        <f aca="false">IF(AND(B6442&gt;=0,B6441&lt;0),1,0)</f>
        <v>0</v>
      </c>
    </row>
    <row r="6443" customFormat="false" ht="12.8" hidden="false" customHeight="false" outlineLevel="0" collapsed="false">
      <c r="A6443" s="24" t="n">
        <f aca="false">A6442-0.01</f>
        <v>35.6099999999872</v>
      </c>
      <c r="B6443" s="21" t="n">
        <f aca="false">1+$F$3*$F$2*(1+$F$4)^A6443-(1+$F$3)^A6443</f>
        <v>-128.871275767609</v>
      </c>
      <c r="C6443" s="22" t="n">
        <f aca="false">IF(AND(B6443&gt;=0,B6442&lt;0),1,0)</f>
        <v>0</v>
      </c>
    </row>
    <row r="6444" customFormat="false" ht="12.8" hidden="false" customHeight="false" outlineLevel="0" collapsed="false">
      <c r="A6444" s="24" t="n">
        <f aca="false">A6443-0.01</f>
        <v>35.5999999999872</v>
      </c>
      <c r="B6444" s="21" t="n">
        <f aca="false">1+$F$3*$F$2*(1+$F$4)^A6444-(1+$F$3)^A6444</f>
        <v>-128.674667397451</v>
      </c>
      <c r="C6444" s="22" t="n">
        <f aca="false">IF(AND(B6444&gt;=0,B6443&lt;0),1,0)</f>
        <v>0</v>
      </c>
    </row>
    <row r="6445" customFormat="false" ht="12.8" hidden="false" customHeight="false" outlineLevel="0" collapsed="false">
      <c r="A6445" s="24" t="n">
        <f aca="false">A6444-0.01</f>
        <v>35.5899999999872</v>
      </c>
      <c r="B6445" s="21" t="n">
        <f aca="false">1+$F$3*$F$2*(1+$F$4)^A6445-(1+$F$3)^A6445</f>
        <v>-128.478339589039</v>
      </c>
      <c r="C6445" s="22" t="n">
        <f aca="false">IF(AND(B6445&gt;=0,B6444&lt;0),1,0)</f>
        <v>0</v>
      </c>
    </row>
    <row r="6446" customFormat="false" ht="12.8" hidden="false" customHeight="false" outlineLevel="0" collapsed="false">
      <c r="A6446" s="24" t="n">
        <f aca="false">A6445-0.01</f>
        <v>35.5799999999872</v>
      </c>
      <c r="B6446" s="21" t="n">
        <f aca="false">1+$F$3*$F$2*(1+$F$4)^A6446-(1+$F$3)^A6446</f>
        <v>-128.282291948186</v>
      </c>
      <c r="C6446" s="22" t="n">
        <f aca="false">IF(AND(B6446&gt;=0,B6445&lt;0),1,0)</f>
        <v>0</v>
      </c>
    </row>
    <row r="6447" customFormat="false" ht="12.8" hidden="false" customHeight="false" outlineLevel="0" collapsed="false">
      <c r="A6447" s="24" t="n">
        <f aca="false">A6446-0.01</f>
        <v>35.5699999999872</v>
      </c>
      <c r="B6447" s="21" t="n">
        <f aca="false">1+$F$3*$F$2*(1+$F$4)^A6447-(1+$F$3)^A6447</f>
        <v>-128.086524081259</v>
      </c>
      <c r="C6447" s="22" t="n">
        <f aca="false">IF(AND(B6447&gt;=0,B6446&lt;0),1,0)</f>
        <v>0</v>
      </c>
    </row>
    <row r="6448" customFormat="false" ht="12.8" hidden="false" customHeight="false" outlineLevel="0" collapsed="false">
      <c r="A6448" s="24" t="n">
        <f aca="false">A6447-0.01</f>
        <v>35.5599999999872</v>
      </c>
      <c r="B6448" s="21" t="n">
        <f aca="false">1+$F$3*$F$2*(1+$F$4)^A6448-(1+$F$3)^A6448</f>
        <v>-127.891035595174</v>
      </c>
      <c r="C6448" s="22" t="n">
        <f aca="false">IF(AND(B6448&gt;=0,B6447&lt;0),1,0)</f>
        <v>0</v>
      </c>
    </row>
    <row r="6449" customFormat="false" ht="12.8" hidden="false" customHeight="false" outlineLevel="0" collapsed="false">
      <c r="A6449" s="24" t="n">
        <f aca="false">A6448-0.01</f>
        <v>35.5499999999873</v>
      </c>
      <c r="B6449" s="21" t="n">
        <f aca="false">1+$F$3*$F$2*(1+$F$4)^A6449-(1+$F$3)^A6449</f>
        <v>-127.695826097396</v>
      </c>
      <c r="C6449" s="22" t="n">
        <f aca="false">IF(AND(B6449&gt;=0,B6448&lt;0),1,0)</f>
        <v>0</v>
      </c>
    </row>
    <row r="6450" customFormat="false" ht="12.8" hidden="false" customHeight="false" outlineLevel="0" collapsed="false">
      <c r="A6450" s="24" t="n">
        <f aca="false">A6449-0.01</f>
        <v>35.5399999999873</v>
      </c>
      <c r="B6450" s="21" t="n">
        <f aca="false">1+$F$3*$F$2*(1+$F$4)^A6450-(1+$F$3)^A6450</f>
        <v>-127.500895195943</v>
      </c>
      <c r="C6450" s="22" t="n">
        <f aca="false">IF(AND(B6450&gt;=0,B6449&lt;0),1,0)</f>
        <v>0</v>
      </c>
    </row>
    <row r="6451" customFormat="false" ht="12.8" hidden="false" customHeight="false" outlineLevel="0" collapsed="false">
      <c r="A6451" s="24" t="n">
        <f aca="false">A6450-0.01</f>
        <v>35.5299999999873</v>
      </c>
      <c r="B6451" s="21" t="n">
        <f aca="false">1+$F$3*$F$2*(1+$F$4)^A6451-(1+$F$3)^A6451</f>
        <v>-127.306242499377</v>
      </c>
      <c r="C6451" s="22" t="n">
        <f aca="false">IF(AND(B6451&gt;=0,B6450&lt;0),1,0)</f>
        <v>0</v>
      </c>
    </row>
    <row r="6452" customFormat="false" ht="12.8" hidden="false" customHeight="false" outlineLevel="0" collapsed="false">
      <c r="A6452" s="24" t="n">
        <f aca="false">A6451-0.01</f>
        <v>35.5199999999873</v>
      </c>
      <c r="B6452" s="21" t="n">
        <f aca="false">1+$F$3*$F$2*(1+$F$4)^A6452-(1+$F$3)^A6452</f>
        <v>-127.11186761681</v>
      </c>
      <c r="C6452" s="22" t="n">
        <f aca="false">IF(AND(B6452&gt;=0,B6451&lt;0),1,0)</f>
        <v>0</v>
      </c>
    </row>
    <row r="6453" customFormat="false" ht="12.8" hidden="false" customHeight="false" outlineLevel="0" collapsed="false">
      <c r="A6453" s="24" t="n">
        <f aca="false">A6452-0.01</f>
        <v>35.5099999999873</v>
      </c>
      <c r="B6453" s="21" t="n">
        <f aca="false">1+$F$3*$F$2*(1+$F$4)^A6453-(1+$F$3)^A6453</f>
        <v>-126.917770157901</v>
      </c>
      <c r="C6453" s="22" t="n">
        <f aca="false">IF(AND(B6453&gt;=0,B6452&lt;0),1,0)</f>
        <v>0</v>
      </c>
    </row>
    <row r="6454" customFormat="false" ht="12.8" hidden="false" customHeight="false" outlineLevel="0" collapsed="false">
      <c r="A6454" s="24" t="n">
        <f aca="false">A6453-0.01</f>
        <v>35.4999999999873</v>
      </c>
      <c r="B6454" s="21" t="n">
        <f aca="false">1+$F$3*$F$2*(1+$F$4)^A6454-(1+$F$3)^A6454</f>
        <v>-126.723949732854</v>
      </c>
      <c r="C6454" s="22" t="n">
        <f aca="false">IF(AND(B6454&gt;=0,B6453&lt;0),1,0)</f>
        <v>0</v>
      </c>
    </row>
    <row r="6455" customFormat="false" ht="12.8" hidden="false" customHeight="false" outlineLevel="0" collapsed="false">
      <c r="A6455" s="24" t="n">
        <f aca="false">A6454-0.01</f>
        <v>35.4899999999873</v>
      </c>
      <c r="B6455" s="21" t="n">
        <f aca="false">1+$F$3*$F$2*(1+$F$4)^A6455-(1+$F$3)^A6455</f>
        <v>-126.530405952419</v>
      </c>
      <c r="C6455" s="22" t="n">
        <f aca="false">IF(AND(B6455&gt;=0,B6454&lt;0),1,0)</f>
        <v>0</v>
      </c>
    </row>
    <row r="6456" customFormat="false" ht="12.8" hidden="false" customHeight="false" outlineLevel="0" collapsed="false">
      <c r="A6456" s="24" t="n">
        <f aca="false">A6455-0.01</f>
        <v>35.4799999999873</v>
      </c>
      <c r="B6456" s="21" t="n">
        <f aca="false">1+$F$3*$F$2*(1+$F$4)^A6456-(1+$F$3)^A6456</f>
        <v>-126.337138427889</v>
      </c>
      <c r="C6456" s="22" t="n">
        <f aca="false">IF(AND(B6456&gt;=0,B6455&lt;0),1,0)</f>
        <v>0</v>
      </c>
    </row>
    <row r="6457" customFormat="false" ht="12.8" hidden="false" customHeight="false" outlineLevel="0" collapsed="false">
      <c r="A6457" s="24" t="n">
        <f aca="false">A6456-0.01</f>
        <v>35.4699999999873</v>
      </c>
      <c r="B6457" s="21" t="n">
        <f aca="false">1+$F$3*$F$2*(1+$F$4)^A6457-(1+$F$3)^A6457</f>
        <v>-126.144146771104</v>
      </c>
      <c r="C6457" s="22" t="n">
        <f aca="false">IF(AND(B6457&gt;=0,B6456&lt;0),1,0)</f>
        <v>0</v>
      </c>
    </row>
    <row r="6458" customFormat="false" ht="12.8" hidden="false" customHeight="false" outlineLevel="0" collapsed="false">
      <c r="A6458" s="24" t="n">
        <f aca="false">A6457-0.01</f>
        <v>35.4599999999873</v>
      </c>
      <c r="B6458" s="21" t="n">
        <f aca="false">1+$F$3*$F$2*(1+$F$4)^A6458-(1+$F$3)^A6458</f>
        <v>-125.951430594445</v>
      </c>
      <c r="C6458" s="22" t="n">
        <f aca="false">IF(AND(B6458&gt;=0,B6457&lt;0),1,0)</f>
        <v>0</v>
      </c>
    </row>
    <row r="6459" customFormat="false" ht="12.8" hidden="false" customHeight="false" outlineLevel="0" collapsed="false">
      <c r="A6459" s="24" t="n">
        <f aca="false">A6458-0.01</f>
        <v>35.4499999999873</v>
      </c>
      <c r="B6459" s="21" t="n">
        <f aca="false">1+$F$3*$F$2*(1+$F$4)^A6459-(1+$F$3)^A6459</f>
        <v>-125.758989510834</v>
      </c>
      <c r="C6459" s="22" t="n">
        <f aca="false">IF(AND(B6459&gt;=0,B6458&lt;0),1,0)</f>
        <v>0</v>
      </c>
    </row>
    <row r="6460" customFormat="false" ht="12.8" hidden="false" customHeight="false" outlineLevel="0" collapsed="false">
      <c r="A6460" s="24" t="n">
        <f aca="false">A6459-0.01</f>
        <v>35.4399999999873</v>
      </c>
      <c r="B6460" s="21" t="n">
        <f aca="false">1+$F$3*$F$2*(1+$F$4)^A6460-(1+$F$3)^A6460</f>
        <v>-125.566823133736</v>
      </c>
      <c r="C6460" s="22" t="n">
        <f aca="false">IF(AND(B6460&gt;=0,B6459&lt;0),1,0)</f>
        <v>0</v>
      </c>
    </row>
    <row r="6461" customFormat="false" ht="12.8" hidden="false" customHeight="false" outlineLevel="0" collapsed="false">
      <c r="A6461" s="24" t="n">
        <f aca="false">A6460-0.01</f>
        <v>35.4299999999873</v>
      </c>
      <c r="B6461" s="21" t="n">
        <f aca="false">1+$F$3*$F$2*(1+$F$4)^A6461-(1+$F$3)^A6461</f>
        <v>-125.374931077159</v>
      </c>
      <c r="C6461" s="22" t="n">
        <f aca="false">IF(AND(B6461&gt;=0,B6460&lt;0),1,0)</f>
        <v>0</v>
      </c>
    </row>
    <row r="6462" customFormat="false" ht="12.8" hidden="false" customHeight="false" outlineLevel="0" collapsed="false">
      <c r="A6462" s="24" t="n">
        <f aca="false">A6461-0.01</f>
        <v>35.4199999999873</v>
      </c>
      <c r="B6462" s="21" t="n">
        <f aca="false">1+$F$3*$F$2*(1+$F$4)^A6462-(1+$F$3)^A6462</f>
        <v>-125.183312955646</v>
      </c>
      <c r="C6462" s="22" t="n">
        <f aca="false">IF(AND(B6462&gt;=0,B6461&lt;0),1,0)</f>
        <v>0</v>
      </c>
    </row>
    <row r="6463" customFormat="false" ht="12.8" hidden="false" customHeight="false" outlineLevel="0" collapsed="false">
      <c r="A6463" s="24" t="n">
        <f aca="false">A6462-0.01</f>
        <v>35.4099999999873</v>
      </c>
      <c r="B6463" s="21" t="n">
        <f aca="false">1+$F$3*$F$2*(1+$F$4)^A6463-(1+$F$3)^A6463</f>
        <v>-124.991968384284</v>
      </c>
      <c r="C6463" s="22" t="n">
        <f aca="false">IF(AND(B6463&gt;=0,B6462&lt;0),1,0)</f>
        <v>0</v>
      </c>
    </row>
    <row r="6464" customFormat="false" ht="12.8" hidden="false" customHeight="false" outlineLevel="0" collapsed="false">
      <c r="A6464" s="24" t="n">
        <f aca="false">A6463-0.01</f>
        <v>35.3999999999873</v>
      </c>
      <c r="B6464" s="21" t="n">
        <f aca="false">1+$F$3*$F$2*(1+$F$4)^A6464-(1+$F$3)^A6464</f>
        <v>-124.800896978696</v>
      </c>
      <c r="C6464" s="22" t="n">
        <f aca="false">IF(AND(B6464&gt;=0,B6463&lt;0),1,0)</f>
        <v>0</v>
      </c>
    </row>
    <row r="6465" customFormat="false" ht="12.8" hidden="false" customHeight="false" outlineLevel="0" collapsed="false">
      <c r="A6465" s="24" t="n">
        <f aca="false">A6464-0.01</f>
        <v>35.3899999999873</v>
      </c>
      <c r="B6465" s="21" t="n">
        <f aca="false">1+$F$3*$F$2*(1+$F$4)^A6465-(1+$F$3)^A6465</f>
        <v>-124.610098355042</v>
      </c>
      <c r="C6465" s="22" t="n">
        <f aca="false">IF(AND(B6465&gt;=0,B6464&lt;0),1,0)</f>
        <v>0</v>
      </c>
    </row>
    <row r="6466" customFormat="false" ht="12.8" hidden="false" customHeight="false" outlineLevel="0" collapsed="false">
      <c r="A6466" s="24" t="n">
        <f aca="false">A6465-0.01</f>
        <v>35.3799999999873</v>
      </c>
      <c r="B6466" s="21" t="n">
        <f aca="false">1+$F$3*$F$2*(1+$F$4)^A6466-(1+$F$3)^A6466</f>
        <v>-124.419572130022</v>
      </c>
      <c r="C6466" s="22" t="n">
        <f aca="false">IF(AND(B6466&gt;=0,B6465&lt;0),1,0)</f>
        <v>0</v>
      </c>
    </row>
    <row r="6467" customFormat="false" ht="12.8" hidden="false" customHeight="false" outlineLevel="0" collapsed="false">
      <c r="A6467" s="24" t="n">
        <f aca="false">A6466-0.01</f>
        <v>35.3699999999873</v>
      </c>
      <c r="B6467" s="21" t="n">
        <f aca="false">1+$F$3*$F$2*(1+$F$4)^A6467-(1+$F$3)^A6467</f>
        <v>-124.229317920869</v>
      </c>
      <c r="C6467" s="22" t="n">
        <f aca="false">IF(AND(B6467&gt;=0,B6466&lt;0),1,0)</f>
        <v>0</v>
      </c>
    </row>
    <row r="6468" customFormat="false" ht="12.8" hidden="false" customHeight="false" outlineLevel="0" collapsed="false">
      <c r="A6468" s="24" t="n">
        <f aca="false">A6467-0.01</f>
        <v>35.3599999999873</v>
      </c>
      <c r="B6468" s="21" t="n">
        <f aca="false">1+$F$3*$F$2*(1+$F$4)^A6468-(1+$F$3)^A6468</f>
        <v>-124.039335345354</v>
      </c>
      <c r="C6468" s="22" t="n">
        <f aca="false">IF(AND(B6468&gt;=0,B6467&lt;0),1,0)</f>
        <v>0</v>
      </c>
    </row>
    <row r="6469" customFormat="false" ht="12.8" hidden="false" customHeight="false" outlineLevel="0" collapsed="false">
      <c r="A6469" s="24" t="n">
        <f aca="false">A6468-0.01</f>
        <v>35.3499999999873</v>
      </c>
      <c r="B6469" s="21" t="n">
        <f aca="false">1+$F$3*$F$2*(1+$F$4)^A6469-(1+$F$3)^A6469</f>
        <v>-123.849624021781</v>
      </c>
      <c r="C6469" s="22" t="n">
        <f aca="false">IF(AND(B6469&gt;=0,B6468&lt;0),1,0)</f>
        <v>0</v>
      </c>
    </row>
    <row r="6470" customFormat="false" ht="12.8" hidden="false" customHeight="false" outlineLevel="0" collapsed="false">
      <c r="A6470" s="24" t="n">
        <f aca="false">A6469-0.01</f>
        <v>35.3399999999873</v>
      </c>
      <c r="B6470" s="21" t="n">
        <f aca="false">1+$F$3*$F$2*(1+$F$4)^A6470-(1+$F$3)^A6470</f>
        <v>-123.66018356899</v>
      </c>
      <c r="C6470" s="22" t="n">
        <f aca="false">IF(AND(B6470&gt;=0,B6469&lt;0),1,0)</f>
        <v>0</v>
      </c>
    </row>
    <row r="6471" customFormat="false" ht="12.8" hidden="false" customHeight="false" outlineLevel="0" collapsed="false">
      <c r="A6471" s="24" t="n">
        <f aca="false">A6470-0.01</f>
        <v>35.3299999999873</v>
      </c>
      <c r="B6471" s="21" t="n">
        <f aca="false">1+$F$3*$F$2*(1+$F$4)^A6471-(1+$F$3)^A6471</f>
        <v>-123.471013606352</v>
      </c>
      <c r="C6471" s="22" t="n">
        <f aca="false">IF(AND(B6471&gt;=0,B6470&lt;0),1,0)</f>
        <v>0</v>
      </c>
    </row>
    <row r="6472" customFormat="false" ht="12.8" hidden="false" customHeight="false" outlineLevel="0" collapsed="false">
      <c r="A6472" s="24" t="n">
        <f aca="false">A6471-0.01</f>
        <v>35.3199999999873</v>
      </c>
      <c r="B6472" s="21" t="n">
        <f aca="false">1+$F$3*$F$2*(1+$F$4)^A6472-(1+$F$3)^A6472</f>
        <v>-123.282113753771</v>
      </c>
      <c r="C6472" s="22" t="n">
        <f aca="false">IF(AND(B6472&gt;=0,B6471&lt;0),1,0)</f>
        <v>0</v>
      </c>
    </row>
    <row r="6473" customFormat="false" ht="12.8" hidden="false" customHeight="false" outlineLevel="0" collapsed="false">
      <c r="A6473" s="24" t="n">
        <f aca="false">A6472-0.01</f>
        <v>35.3099999999873</v>
      </c>
      <c r="B6473" s="21" t="n">
        <f aca="false">1+$F$3*$F$2*(1+$F$4)^A6473-(1+$F$3)^A6473</f>
        <v>-123.093483631684</v>
      </c>
      <c r="C6473" s="22" t="n">
        <f aca="false">IF(AND(B6473&gt;=0,B6472&lt;0),1,0)</f>
        <v>0</v>
      </c>
    </row>
    <row r="6474" customFormat="false" ht="12.8" hidden="false" customHeight="false" outlineLevel="0" collapsed="false">
      <c r="A6474" s="24" t="n">
        <f aca="false">A6473-0.01</f>
        <v>35.2999999999873</v>
      </c>
      <c r="B6474" s="21" t="n">
        <f aca="false">1+$F$3*$F$2*(1+$F$4)^A6474-(1+$F$3)^A6474</f>
        <v>-122.905122861058</v>
      </c>
      <c r="C6474" s="22" t="n">
        <f aca="false">IF(AND(B6474&gt;=0,B6473&lt;0),1,0)</f>
        <v>0</v>
      </c>
    </row>
    <row r="6475" customFormat="false" ht="12.8" hidden="false" customHeight="false" outlineLevel="0" collapsed="false">
      <c r="A6475" s="24" t="n">
        <f aca="false">A6474-0.01</f>
        <v>35.2899999999873</v>
      </c>
      <c r="B6475" s="21" t="n">
        <f aca="false">1+$F$3*$F$2*(1+$F$4)^A6475-(1+$F$3)^A6475</f>
        <v>-122.717031063391</v>
      </c>
      <c r="C6475" s="22" t="n">
        <f aca="false">IF(AND(B6475&gt;=0,B6474&lt;0),1,0)</f>
        <v>0</v>
      </c>
    </row>
    <row r="6476" customFormat="false" ht="12.8" hidden="false" customHeight="false" outlineLevel="0" collapsed="false">
      <c r="A6476" s="24" t="n">
        <f aca="false">A6475-0.01</f>
        <v>35.2799999999873</v>
      </c>
      <c r="B6476" s="21" t="n">
        <f aca="false">1+$F$3*$F$2*(1+$F$4)^A6476-(1+$F$3)^A6476</f>
        <v>-122.52920786071</v>
      </c>
      <c r="C6476" s="22" t="n">
        <f aca="false">IF(AND(B6476&gt;=0,B6475&lt;0),1,0)</f>
        <v>0</v>
      </c>
    </row>
    <row r="6477" customFormat="false" ht="12.8" hidden="false" customHeight="false" outlineLevel="0" collapsed="false">
      <c r="A6477" s="24" t="n">
        <f aca="false">A6476-0.01</f>
        <v>35.2699999999873</v>
      </c>
      <c r="B6477" s="21" t="n">
        <f aca="false">1+$F$3*$F$2*(1+$F$4)^A6477-(1+$F$3)^A6477</f>
        <v>-122.34165287557</v>
      </c>
      <c r="C6477" s="22" t="n">
        <f aca="false">IF(AND(B6477&gt;=0,B6476&lt;0),1,0)</f>
        <v>0</v>
      </c>
    </row>
    <row r="6478" customFormat="false" ht="12.8" hidden="false" customHeight="false" outlineLevel="0" collapsed="false">
      <c r="A6478" s="24" t="n">
        <f aca="false">A6477-0.01</f>
        <v>35.2599999999873</v>
      </c>
      <c r="B6478" s="21" t="n">
        <f aca="false">1+$F$3*$F$2*(1+$F$4)^A6478-(1+$F$3)^A6478</f>
        <v>-122.154365731057</v>
      </c>
      <c r="C6478" s="22" t="n">
        <f aca="false">IF(AND(B6478&gt;=0,B6477&lt;0),1,0)</f>
        <v>0</v>
      </c>
    </row>
    <row r="6479" customFormat="false" ht="12.8" hidden="false" customHeight="false" outlineLevel="0" collapsed="false">
      <c r="A6479" s="24" t="n">
        <f aca="false">A6478-0.01</f>
        <v>35.2499999999873</v>
      </c>
      <c r="B6479" s="21" t="n">
        <f aca="false">1+$F$3*$F$2*(1+$F$4)^A6479-(1+$F$3)^A6479</f>
        <v>-121.96734605078</v>
      </c>
      <c r="C6479" s="22" t="n">
        <f aca="false">IF(AND(B6479&gt;=0,B6478&lt;0),1,0)</f>
        <v>0</v>
      </c>
    </row>
    <row r="6480" customFormat="false" ht="12.8" hidden="false" customHeight="false" outlineLevel="0" collapsed="false">
      <c r="A6480" s="24" t="n">
        <f aca="false">A6479-0.01</f>
        <v>35.2399999999873</v>
      </c>
      <c r="B6480" s="21" t="n">
        <f aca="false">1+$F$3*$F$2*(1+$F$4)^A6480-(1+$F$3)^A6480</f>
        <v>-121.780593458878</v>
      </c>
      <c r="C6480" s="22" t="n">
        <f aca="false">IF(AND(B6480&gt;=0,B6479&lt;0),1,0)</f>
        <v>0</v>
      </c>
    </row>
    <row r="6481" customFormat="false" ht="12.8" hidden="false" customHeight="false" outlineLevel="0" collapsed="false">
      <c r="A6481" s="24" t="n">
        <f aca="false">A6480-0.01</f>
        <v>35.2299999999873</v>
      </c>
      <c r="B6481" s="21" t="n">
        <f aca="false">1+$F$3*$F$2*(1+$F$4)^A6481-(1+$F$3)^A6481</f>
        <v>-121.594107580015</v>
      </c>
      <c r="C6481" s="22" t="n">
        <f aca="false">IF(AND(B6481&gt;=0,B6480&lt;0),1,0)</f>
        <v>0</v>
      </c>
    </row>
    <row r="6482" customFormat="false" ht="12.8" hidden="false" customHeight="false" outlineLevel="0" collapsed="false">
      <c r="A6482" s="24" t="n">
        <f aca="false">A6481-0.01</f>
        <v>35.2199999999873</v>
      </c>
      <c r="B6482" s="21" t="n">
        <f aca="false">1+$F$3*$F$2*(1+$F$4)^A6482-(1+$F$3)^A6482</f>
        <v>-121.407888039379</v>
      </c>
      <c r="C6482" s="22" t="n">
        <f aca="false">IF(AND(B6482&gt;=0,B6481&lt;0),1,0)</f>
        <v>0</v>
      </c>
    </row>
    <row r="6483" customFormat="false" ht="12.8" hidden="false" customHeight="false" outlineLevel="0" collapsed="false">
      <c r="A6483" s="24" t="n">
        <f aca="false">A6482-0.01</f>
        <v>35.2099999999873</v>
      </c>
      <c r="B6483" s="21" t="n">
        <f aca="false">1+$F$3*$F$2*(1+$F$4)^A6483-(1+$F$3)^A6483</f>
        <v>-121.221934462684</v>
      </c>
      <c r="C6483" s="22" t="n">
        <f aca="false">IF(AND(B6483&gt;=0,B6482&lt;0),1,0)</f>
        <v>0</v>
      </c>
    </row>
    <row r="6484" customFormat="false" ht="12.8" hidden="false" customHeight="false" outlineLevel="0" collapsed="false">
      <c r="A6484" s="24" t="n">
        <f aca="false">A6483-0.01</f>
        <v>35.1999999999873</v>
      </c>
      <c r="B6484" s="21" t="n">
        <f aca="false">1+$F$3*$F$2*(1+$F$4)^A6484-(1+$F$3)^A6484</f>
        <v>-121.036246476167</v>
      </c>
      <c r="C6484" s="22" t="n">
        <f aca="false">IF(AND(B6484&gt;=0,B6483&lt;0),1,0)</f>
        <v>0</v>
      </c>
    </row>
    <row r="6485" customFormat="false" ht="12.8" hidden="false" customHeight="false" outlineLevel="0" collapsed="false">
      <c r="A6485" s="24" t="n">
        <f aca="false">A6484-0.01</f>
        <v>35.1899999999873</v>
      </c>
      <c r="B6485" s="21" t="n">
        <f aca="false">1+$F$3*$F$2*(1+$F$4)^A6485-(1+$F$3)^A6485</f>
        <v>-120.850823706587</v>
      </c>
      <c r="C6485" s="22" t="n">
        <f aca="false">IF(AND(B6485&gt;=0,B6484&lt;0),1,0)</f>
        <v>0</v>
      </c>
    </row>
    <row r="6486" customFormat="false" ht="12.8" hidden="false" customHeight="false" outlineLevel="0" collapsed="false">
      <c r="A6486" s="24" t="n">
        <f aca="false">A6485-0.01</f>
        <v>35.1799999999873</v>
      </c>
      <c r="B6486" s="21" t="n">
        <f aca="false">1+$F$3*$F$2*(1+$F$4)^A6486-(1+$F$3)^A6486</f>
        <v>-120.665665781226</v>
      </c>
      <c r="C6486" s="22" t="n">
        <f aca="false">IF(AND(B6486&gt;=0,B6485&lt;0),1,0)</f>
        <v>0</v>
      </c>
    </row>
    <row r="6487" customFormat="false" ht="12.8" hidden="false" customHeight="false" outlineLevel="0" collapsed="false">
      <c r="A6487" s="24" t="n">
        <f aca="false">A6486-0.01</f>
        <v>35.1699999999873</v>
      </c>
      <c r="B6487" s="21" t="n">
        <f aca="false">1+$F$3*$F$2*(1+$F$4)^A6487-(1+$F$3)^A6487</f>
        <v>-120.480772327889</v>
      </c>
      <c r="C6487" s="22" t="n">
        <f aca="false">IF(AND(B6487&gt;=0,B6486&lt;0),1,0)</f>
        <v>0</v>
      </c>
    </row>
    <row r="6488" customFormat="false" ht="12.8" hidden="false" customHeight="false" outlineLevel="0" collapsed="false">
      <c r="A6488" s="24" t="n">
        <f aca="false">A6487-0.01</f>
        <v>35.1599999999873</v>
      </c>
      <c r="B6488" s="21" t="n">
        <f aca="false">1+$F$3*$F$2*(1+$F$4)^A6488-(1+$F$3)^A6488</f>
        <v>-120.296142974898</v>
      </c>
      <c r="C6488" s="22" t="n">
        <f aca="false">IF(AND(B6488&gt;=0,B6487&lt;0),1,0)</f>
        <v>0</v>
      </c>
    </row>
    <row r="6489" customFormat="false" ht="12.8" hidden="false" customHeight="false" outlineLevel="0" collapsed="false">
      <c r="A6489" s="24" t="n">
        <f aca="false">A6488-0.01</f>
        <v>35.1499999999873</v>
      </c>
      <c r="B6489" s="21" t="n">
        <f aca="false">1+$F$3*$F$2*(1+$F$4)^A6489-(1+$F$3)^A6489</f>
        <v>-120.111777351098</v>
      </c>
      <c r="C6489" s="22" t="n">
        <f aca="false">IF(AND(B6489&gt;=0,B6488&lt;0),1,0)</f>
        <v>0</v>
      </c>
    </row>
    <row r="6490" customFormat="false" ht="12.8" hidden="false" customHeight="false" outlineLevel="0" collapsed="false">
      <c r="A6490" s="24" t="n">
        <f aca="false">A6489-0.01</f>
        <v>35.1399999999873</v>
      </c>
      <c r="B6490" s="21" t="n">
        <f aca="false">1+$F$3*$F$2*(1+$F$4)^A6490-(1+$F$3)^A6490</f>
        <v>-119.927675085853</v>
      </c>
      <c r="C6490" s="22" t="n">
        <f aca="false">IF(AND(B6490&gt;=0,B6489&lt;0),1,0)</f>
        <v>0</v>
      </c>
    </row>
    <row r="6491" customFormat="false" ht="12.8" hidden="false" customHeight="false" outlineLevel="0" collapsed="false">
      <c r="A6491" s="24" t="n">
        <f aca="false">A6490-0.01</f>
        <v>35.1299999999873</v>
      </c>
      <c r="B6491" s="21" t="n">
        <f aca="false">1+$F$3*$F$2*(1+$F$4)^A6491-(1+$F$3)^A6491</f>
        <v>-119.743835809045</v>
      </c>
      <c r="C6491" s="22" t="n">
        <f aca="false">IF(AND(B6491&gt;=0,B6490&lt;0),1,0)</f>
        <v>0</v>
      </c>
    </row>
    <row r="6492" customFormat="false" ht="12.8" hidden="false" customHeight="false" outlineLevel="0" collapsed="false">
      <c r="A6492" s="24" t="n">
        <f aca="false">A6491-0.01</f>
        <v>35.1199999999873</v>
      </c>
      <c r="B6492" s="21" t="n">
        <f aca="false">1+$F$3*$F$2*(1+$F$4)^A6492-(1+$F$3)^A6492</f>
        <v>-119.560259151073</v>
      </c>
      <c r="C6492" s="22" t="n">
        <f aca="false">IF(AND(B6492&gt;=0,B6491&lt;0),1,0)</f>
        <v>0</v>
      </c>
    </row>
    <row r="6493" customFormat="false" ht="12.8" hidden="false" customHeight="false" outlineLevel="0" collapsed="false">
      <c r="A6493" s="24" t="n">
        <f aca="false">A6492-0.01</f>
        <v>35.1099999999873</v>
      </c>
      <c r="B6493" s="21" t="n">
        <f aca="false">1+$F$3*$F$2*(1+$F$4)^A6493-(1+$F$3)^A6493</f>
        <v>-119.376944742855</v>
      </c>
      <c r="C6493" s="22" t="n">
        <f aca="false">IF(AND(B6493&gt;=0,B6492&lt;0),1,0)</f>
        <v>0</v>
      </c>
    </row>
    <row r="6494" customFormat="false" ht="12.8" hidden="false" customHeight="false" outlineLevel="0" collapsed="false">
      <c r="A6494" s="24" t="n">
        <f aca="false">A6493-0.01</f>
        <v>35.0999999999873</v>
      </c>
      <c r="B6494" s="21" t="n">
        <f aca="false">1+$F$3*$F$2*(1+$F$4)^A6494-(1+$F$3)^A6494</f>
        <v>-119.193892215823</v>
      </c>
      <c r="C6494" s="22" t="n">
        <f aca="false">IF(AND(B6494&gt;=0,B6493&lt;0),1,0)</f>
        <v>0</v>
      </c>
    </row>
    <row r="6495" customFormat="false" ht="12.8" hidden="false" customHeight="false" outlineLevel="0" collapsed="false">
      <c r="A6495" s="24" t="n">
        <f aca="false">A6494-0.01</f>
        <v>35.0899999999873</v>
      </c>
      <c r="B6495" s="21" t="n">
        <f aca="false">1+$F$3*$F$2*(1+$F$4)^A6495-(1+$F$3)^A6495</f>
        <v>-119.011101201927</v>
      </c>
      <c r="C6495" s="22" t="n">
        <f aca="false">IF(AND(B6495&gt;=0,B6494&lt;0),1,0)</f>
        <v>0</v>
      </c>
    </row>
    <row r="6496" customFormat="false" ht="12.8" hidden="false" customHeight="false" outlineLevel="0" collapsed="false">
      <c r="A6496" s="24" t="n">
        <f aca="false">A6495-0.01</f>
        <v>35.0799999999873</v>
      </c>
      <c r="B6496" s="21" t="n">
        <f aca="false">1+$F$3*$F$2*(1+$F$4)^A6496-(1+$F$3)^A6496</f>
        <v>-118.82857133363</v>
      </c>
      <c r="C6496" s="22" t="n">
        <f aca="false">IF(AND(B6496&gt;=0,B6495&lt;0),1,0)</f>
        <v>0</v>
      </c>
    </row>
    <row r="6497" customFormat="false" ht="12.8" hidden="false" customHeight="false" outlineLevel="0" collapsed="false">
      <c r="A6497" s="24" t="n">
        <f aca="false">A6496-0.01</f>
        <v>35.0699999999873</v>
      </c>
      <c r="B6497" s="21" t="n">
        <f aca="false">1+$F$3*$F$2*(1+$F$4)^A6497-(1+$F$3)^A6497</f>
        <v>-118.646302243911</v>
      </c>
      <c r="C6497" s="22" t="n">
        <f aca="false">IF(AND(B6497&gt;=0,B6496&lt;0),1,0)</f>
        <v>0</v>
      </c>
    </row>
    <row r="6498" customFormat="false" ht="12.8" hidden="false" customHeight="false" outlineLevel="0" collapsed="false">
      <c r="A6498" s="24" t="n">
        <f aca="false">A6497-0.01</f>
        <v>35.0599999999873</v>
      </c>
      <c r="B6498" s="21" t="n">
        <f aca="false">1+$F$3*$F$2*(1+$F$4)^A6498-(1+$F$3)^A6498</f>
        <v>-118.464293566262</v>
      </c>
      <c r="C6498" s="22" t="n">
        <f aca="false">IF(AND(B6498&gt;=0,B6497&lt;0),1,0)</f>
        <v>0</v>
      </c>
    </row>
    <row r="6499" customFormat="false" ht="12.8" hidden="false" customHeight="false" outlineLevel="0" collapsed="false">
      <c r="A6499" s="24" t="n">
        <f aca="false">A6498-0.01</f>
        <v>35.0499999999874</v>
      </c>
      <c r="B6499" s="21" t="n">
        <f aca="false">1+$F$3*$F$2*(1+$F$4)^A6499-(1+$F$3)^A6499</f>
        <v>-118.282544934686</v>
      </c>
      <c r="C6499" s="22" t="n">
        <f aca="false">IF(AND(B6499&gt;=0,B6498&lt;0),1,0)</f>
        <v>0</v>
      </c>
    </row>
    <row r="6500" customFormat="false" ht="12.8" hidden="false" customHeight="false" outlineLevel="0" collapsed="false">
      <c r="A6500" s="24" t="n">
        <f aca="false">A6499-0.01</f>
        <v>35.0399999999874</v>
      </c>
      <c r="B6500" s="21" t="n">
        <f aca="false">1+$F$3*$F$2*(1+$F$4)^A6500-(1+$F$3)^A6500</f>
        <v>-118.1010559837</v>
      </c>
      <c r="C6500" s="22" t="n">
        <f aca="false">IF(AND(B6500&gt;=0,B6499&lt;0),1,0)</f>
        <v>0</v>
      </c>
    </row>
    <row r="6501" customFormat="false" ht="12.8" hidden="false" customHeight="false" outlineLevel="0" collapsed="false">
      <c r="A6501" s="24" t="n">
        <f aca="false">A6500-0.01</f>
        <v>35.0299999999874</v>
      </c>
      <c r="B6501" s="21" t="n">
        <f aca="false">1+$F$3*$F$2*(1+$F$4)^A6501-(1+$F$3)^A6501</f>
        <v>-117.919826348332</v>
      </c>
      <c r="C6501" s="22" t="n">
        <f aca="false">IF(AND(B6501&gt;=0,B6500&lt;0),1,0)</f>
        <v>0</v>
      </c>
    </row>
    <row r="6502" customFormat="false" ht="12.8" hidden="false" customHeight="false" outlineLevel="0" collapsed="false">
      <c r="A6502" s="24" t="n">
        <f aca="false">A6501-0.01</f>
        <v>35.0199999999874</v>
      </c>
      <c r="B6502" s="21" t="n">
        <f aca="false">1+$F$3*$F$2*(1+$F$4)^A6502-(1+$F$3)^A6502</f>
        <v>-117.73885566412</v>
      </c>
      <c r="C6502" s="22" t="n">
        <f aca="false">IF(AND(B6502&gt;=0,B6501&lt;0),1,0)</f>
        <v>0</v>
      </c>
    </row>
    <row r="6503" customFormat="false" ht="12.8" hidden="false" customHeight="false" outlineLevel="0" collapsed="false">
      <c r="A6503" s="24" t="n">
        <f aca="false">A6502-0.01</f>
        <v>35.0099999999874</v>
      </c>
      <c r="B6503" s="21" t="n">
        <f aca="false">1+$F$3*$F$2*(1+$F$4)^A6503-(1+$F$3)^A6503</f>
        <v>-117.558143567114</v>
      </c>
      <c r="C6503" s="22" t="n">
        <f aca="false">IF(AND(B6503&gt;=0,B6502&lt;0),1,0)</f>
        <v>0</v>
      </c>
    </row>
    <row r="6504" customFormat="false" ht="12.8" hidden="false" customHeight="false" outlineLevel="0" collapsed="false">
      <c r="A6504" s="24" t="n">
        <f aca="false">A6503-0.01</f>
        <v>34.9999999999874</v>
      </c>
      <c r="B6504" s="21" t="n">
        <f aca="false">1+$F$3*$F$2*(1+$F$4)^A6504-(1+$F$3)^A6504</f>
        <v>-117.377689693869</v>
      </c>
      <c r="C6504" s="22" t="n">
        <f aca="false">IF(AND(B6504&gt;=0,B6503&lt;0),1,0)</f>
        <v>0</v>
      </c>
    </row>
    <row r="6505" customFormat="false" ht="12.8" hidden="false" customHeight="false" outlineLevel="0" collapsed="false">
      <c r="A6505" s="24" t="n">
        <f aca="false">A6504-0.01</f>
        <v>34.9899999999874</v>
      </c>
      <c r="B6505" s="21" t="n">
        <f aca="false">1+$F$3*$F$2*(1+$F$4)^A6505-(1+$F$3)^A6505</f>
        <v>-117.197493681453</v>
      </c>
      <c r="C6505" s="22" t="n">
        <f aca="false">IF(AND(B6505&gt;=0,B6504&lt;0),1,0)</f>
        <v>0</v>
      </c>
    </row>
    <row r="6506" customFormat="false" ht="12.8" hidden="false" customHeight="false" outlineLevel="0" collapsed="false">
      <c r="A6506" s="24" t="n">
        <f aca="false">A6505-0.01</f>
        <v>34.9799999999874</v>
      </c>
      <c r="B6506" s="21" t="n">
        <f aca="false">1+$F$3*$F$2*(1+$F$4)^A6506-(1+$F$3)^A6506</f>
        <v>-117.017555167439</v>
      </c>
      <c r="C6506" s="22" t="n">
        <f aca="false">IF(AND(B6506&gt;=0,B6505&lt;0),1,0)</f>
        <v>0</v>
      </c>
    </row>
    <row r="6507" customFormat="false" ht="12.8" hidden="false" customHeight="false" outlineLevel="0" collapsed="false">
      <c r="A6507" s="24" t="n">
        <f aca="false">A6506-0.01</f>
        <v>34.9699999999874</v>
      </c>
      <c r="B6507" s="21" t="n">
        <f aca="false">1+$F$3*$F$2*(1+$F$4)^A6507-(1+$F$3)^A6507</f>
        <v>-116.837873789909</v>
      </c>
      <c r="C6507" s="22" t="n">
        <f aca="false">IF(AND(B6507&gt;=0,B6506&lt;0),1,0)</f>
        <v>0</v>
      </c>
    </row>
    <row r="6508" customFormat="false" ht="12.8" hidden="false" customHeight="false" outlineLevel="0" collapsed="false">
      <c r="A6508" s="24" t="n">
        <f aca="false">A6507-0.01</f>
        <v>34.9599999999874</v>
      </c>
      <c r="B6508" s="21" t="n">
        <f aca="false">1+$F$3*$F$2*(1+$F$4)^A6508-(1+$F$3)^A6508</f>
        <v>-116.658449187449</v>
      </c>
      <c r="C6508" s="22" t="n">
        <f aca="false">IF(AND(B6508&gt;=0,B6507&lt;0),1,0)</f>
        <v>0</v>
      </c>
    </row>
    <row r="6509" customFormat="false" ht="12.8" hidden="false" customHeight="false" outlineLevel="0" collapsed="false">
      <c r="A6509" s="24" t="n">
        <f aca="false">A6508-0.01</f>
        <v>34.9499999999874</v>
      </c>
      <c r="B6509" s="21" t="n">
        <f aca="false">1+$F$3*$F$2*(1+$F$4)^A6509-(1+$F$3)^A6509</f>
        <v>-116.479280999152</v>
      </c>
      <c r="C6509" s="22" t="n">
        <f aca="false">IF(AND(B6509&gt;=0,B6508&lt;0),1,0)</f>
        <v>0</v>
      </c>
    </row>
    <row r="6510" customFormat="false" ht="12.8" hidden="false" customHeight="false" outlineLevel="0" collapsed="false">
      <c r="A6510" s="24" t="n">
        <f aca="false">A6509-0.01</f>
        <v>34.9399999999874</v>
      </c>
      <c r="B6510" s="21" t="n">
        <f aca="false">1+$F$3*$F$2*(1+$F$4)^A6510-(1+$F$3)^A6510</f>
        <v>-116.300368864617</v>
      </c>
      <c r="C6510" s="22" t="n">
        <f aca="false">IF(AND(B6510&gt;=0,B6509&lt;0),1,0)</f>
        <v>0</v>
      </c>
    </row>
    <row r="6511" customFormat="false" ht="12.8" hidden="false" customHeight="false" outlineLevel="0" collapsed="false">
      <c r="A6511" s="24" t="n">
        <f aca="false">A6510-0.01</f>
        <v>34.9299999999874</v>
      </c>
      <c r="B6511" s="21" t="n">
        <f aca="false">1+$F$3*$F$2*(1+$F$4)^A6511-(1+$F$3)^A6511</f>
        <v>-116.121712423945</v>
      </c>
      <c r="C6511" s="22" t="n">
        <f aca="false">IF(AND(B6511&gt;=0,B6510&lt;0),1,0)</f>
        <v>0</v>
      </c>
    </row>
    <row r="6512" customFormat="false" ht="12.8" hidden="false" customHeight="false" outlineLevel="0" collapsed="false">
      <c r="A6512" s="24" t="n">
        <f aca="false">A6511-0.01</f>
        <v>34.9199999999874</v>
      </c>
      <c r="B6512" s="21" t="n">
        <f aca="false">1+$F$3*$F$2*(1+$F$4)^A6512-(1+$F$3)^A6512</f>
        <v>-115.943311317742</v>
      </c>
      <c r="C6512" s="22" t="n">
        <f aca="false">IF(AND(B6512&gt;=0,B6511&lt;0),1,0)</f>
        <v>0</v>
      </c>
    </row>
    <row r="6513" customFormat="false" ht="12.8" hidden="false" customHeight="false" outlineLevel="0" collapsed="false">
      <c r="A6513" s="24" t="n">
        <f aca="false">A6512-0.01</f>
        <v>34.9099999999874</v>
      </c>
      <c r="B6513" s="21" t="n">
        <f aca="false">1+$F$3*$F$2*(1+$F$4)^A6513-(1+$F$3)^A6513</f>
        <v>-115.765165187117</v>
      </c>
      <c r="C6513" s="22" t="n">
        <f aca="false">IF(AND(B6513&gt;=0,B6512&lt;0),1,0)</f>
        <v>0</v>
      </c>
    </row>
    <row r="6514" customFormat="false" ht="12.8" hidden="false" customHeight="false" outlineLevel="0" collapsed="false">
      <c r="A6514" s="24" t="n">
        <f aca="false">A6513-0.01</f>
        <v>34.8999999999874</v>
      </c>
      <c r="B6514" s="21" t="n">
        <f aca="false">1+$F$3*$F$2*(1+$F$4)^A6514-(1+$F$3)^A6514</f>
        <v>-115.587273673681</v>
      </c>
      <c r="C6514" s="22" t="n">
        <f aca="false">IF(AND(B6514&gt;=0,B6513&lt;0),1,0)</f>
        <v>0</v>
      </c>
    </row>
    <row r="6515" customFormat="false" ht="12.8" hidden="false" customHeight="false" outlineLevel="0" collapsed="false">
      <c r="A6515" s="24" t="n">
        <f aca="false">A6514-0.01</f>
        <v>34.8899999999874</v>
      </c>
      <c r="B6515" s="21" t="n">
        <f aca="false">1+$F$3*$F$2*(1+$F$4)^A6515-(1+$F$3)^A6515</f>
        <v>-115.409636419545</v>
      </c>
      <c r="C6515" s="22" t="n">
        <f aca="false">IF(AND(B6515&gt;=0,B6514&lt;0),1,0)</f>
        <v>0</v>
      </c>
    </row>
    <row r="6516" customFormat="false" ht="12.8" hidden="false" customHeight="false" outlineLevel="0" collapsed="false">
      <c r="A6516" s="24" t="n">
        <f aca="false">A6515-0.01</f>
        <v>34.8799999999874</v>
      </c>
      <c r="B6516" s="21" t="n">
        <f aca="false">1+$F$3*$F$2*(1+$F$4)^A6516-(1+$F$3)^A6516</f>
        <v>-115.232253067322</v>
      </c>
      <c r="C6516" s="22" t="n">
        <f aca="false">IF(AND(B6516&gt;=0,B6515&lt;0),1,0)</f>
        <v>0</v>
      </c>
    </row>
    <row r="6517" customFormat="false" ht="12.8" hidden="false" customHeight="false" outlineLevel="0" collapsed="false">
      <c r="A6517" s="24" t="n">
        <f aca="false">A6516-0.01</f>
        <v>34.8699999999874</v>
      </c>
      <c r="B6517" s="21" t="n">
        <f aca="false">1+$F$3*$F$2*(1+$F$4)^A6517-(1+$F$3)^A6517</f>
        <v>-115.055123260126</v>
      </c>
      <c r="C6517" s="22" t="n">
        <f aca="false">IF(AND(B6517&gt;=0,B6516&lt;0),1,0)</f>
        <v>0</v>
      </c>
    </row>
    <row r="6518" customFormat="false" ht="12.8" hidden="false" customHeight="false" outlineLevel="0" collapsed="false">
      <c r="A6518" s="24" t="n">
        <f aca="false">A6517-0.01</f>
        <v>34.8599999999874</v>
      </c>
      <c r="B6518" s="21" t="n">
        <f aca="false">1+$F$3*$F$2*(1+$F$4)^A6518-(1+$F$3)^A6518</f>
        <v>-114.878246641568</v>
      </c>
      <c r="C6518" s="22" t="n">
        <f aca="false">IF(AND(B6518&gt;=0,B6517&lt;0),1,0)</f>
        <v>0</v>
      </c>
    </row>
    <row r="6519" customFormat="false" ht="12.8" hidden="false" customHeight="false" outlineLevel="0" collapsed="false">
      <c r="A6519" s="24" t="n">
        <f aca="false">A6518-0.01</f>
        <v>34.8499999999874</v>
      </c>
      <c r="B6519" s="21" t="n">
        <f aca="false">1+$F$3*$F$2*(1+$F$4)^A6519-(1+$F$3)^A6519</f>
        <v>-114.70162285576</v>
      </c>
      <c r="C6519" s="22" t="n">
        <f aca="false">IF(AND(B6519&gt;=0,B6518&lt;0),1,0)</f>
        <v>0</v>
      </c>
    </row>
    <row r="6520" customFormat="false" ht="12.8" hidden="false" customHeight="false" outlineLevel="0" collapsed="false">
      <c r="A6520" s="24" t="n">
        <f aca="false">A6519-0.01</f>
        <v>34.8399999999874</v>
      </c>
      <c r="B6520" s="21" t="n">
        <f aca="false">1+$F$3*$F$2*(1+$F$4)^A6520-(1+$F$3)^A6520</f>
        <v>-114.52525154731</v>
      </c>
      <c r="C6520" s="22" t="n">
        <f aca="false">IF(AND(B6520&gt;=0,B6519&lt;0),1,0)</f>
        <v>0</v>
      </c>
    </row>
    <row r="6521" customFormat="false" ht="12.8" hidden="false" customHeight="false" outlineLevel="0" collapsed="false">
      <c r="A6521" s="24" t="n">
        <f aca="false">A6520-0.01</f>
        <v>34.8299999999874</v>
      </c>
      <c r="B6521" s="21" t="n">
        <f aca="false">1+$F$3*$F$2*(1+$F$4)^A6521-(1+$F$3)^A6521</f>
        <v>-114.349132361324</v>
      </c>
      <c r="C6521" s="22" t="n">
        <f aca="false">IF(AND(B6521&gt;=0,B6520&lt;0),1,0)</f>
        <v>0</v>
      </c>
    </row>
    <row r="6522" customFormat="false" ht="12.8" hidden="false" customHeight="false" outlineLevel="0" collapsed="false">
      <c r="A6522" s="24" t="n">
        <f aca="false">A6521-0.01</f>
        <v>34.8199999999874</v>
      </c>
      <c r="B6522" s="21" t="n">
        <f aca="false">1+$F$3*$F$2*(1+$F$4)^A6522-(1+$F$3)^A6522</f>
        <v>-114.173264943406</v>
      </c>
      <c r="C6522" s="22" t="n">
        <f aca="false">IF(AND(B6522&gt;=0,B6521&lt;0),1,0)</f>
        <v>0</v>
      </c>
    </row>
    <row r="6523" customFormat="false" ht="12.8" hidden="false" customHeight="false" outlineLevel="0" collapsed="false">
      <c r="A6523" s="24" t="n">
        <f aca="false">A6522-0.01</f>
        <v>34.8099999999874</v>
      </c>
      <c r="B6523" s="21" t="n">
        <f aca="false">1+$F$3*$F$2*(1+$F$4)^A6523-(1+$F$3)^A6523</f>
        <v>-113.997648939652</v>
      </c>
      <c r="C6523" s="22" t="n">
        <f aca="false">IF(AND(B6523&gt;=0,B6522&lt;0),1,0)</f>
        <v>0</v>
      </c>
    </row>
    <row r="6524" customFormat="false" ht="12.8" hidden="false" customHeight="false" outlineLevel="0" collapsed="false">
      <c r="A6524" s="24" t="n">
        <f aca="false">A6523-0.01</f>
        <v>34.7999999999874</v>
      </c>
      <c r="B6524" s="21" t="n">
        <f aca="false">1+$F$3*$F$2*(1+$F$4)^A6524-(1+$F$3)^A6524</f>
        <v>-113.822283996657</v>
      </c>
      <c r="C6524" s="22" t="n">
        <f aca="false">IF(AND(B6524&gt;=0,B6523&lt;0),1,0)</f>
        <v>0</v>
      </c>
    </row>
    <row r="6525" customFormat="false" ht="12.8" hidden="false" customHeight="false" outlineLevel="0" collapsed="false">
      <c r="A6525" s="24" t="n">
        <f aca="false">A6524-0.01</f>
        <v>34.7899999999874</v>
      </c>
      <c r="B6525" s="21" t="n">
        <f aca="false">1+$F$3*$F$2*(1+$F$4)^A6525-(1+$F$3)^A6525</f>
        <v>-113.64716976151</v>
      </c>
      <c r="C6525" s="22" t="n">
        <f aca="false">IF(AND(B6525&gt;=0,B6524&lt;0),1,0)</f>
        <v>0</v>
      </c>
    </row>
    <row r="6526" customFormat="false" ht="12.8" hidden="false" customHeight="false" outlineLevel="0" collapsed="false">
      <c r="A6526" s="24" t="n">
        <f aca="false">A6525-0.01</f>
        <v>34.7799999999874</v>
      </c>
      <c r="B6526" s="21" t="n">
        <f aca="false">1+$F$3*$F$2*(1+$F$4)^A6526-(1+$F$3)^A6526</f>
        <v>-113.472305881791</v>
      </c>
      <c r="C6526" s="22" t="n">
        <f aca="false">IF(AND(B6526&gt;=0,B6525&lt;0),1,0)</f>
        <v>0</v>
      </c>
    </row>
    <row r="6527" customFormat="false" ht="12.8" hidden="false" customHeight="false" outlineLevel="0" collapsed="false">
      <c r="A6527" s="24" t="n">
        <f aca="false">A6526-0.01</f>
        <v>34.7699999999874</v>
      </c>
      <c r="B6527" s="21" t="n">
        <f aca="false">1+$F$3*$F$2*(1+$F$4)^A6527-(1+$F$3)^A6527</f>
        <v>-113.297692005576</v>
      </c>
      <c r="C6527" s="22" t="n">
        <f aca="false">IF(AND(B6527&gt;=0,B6526&lt;0),1,0)</f>
        <v>0</v>
      </c>
    </row>
    <row r="6528" customFormat="false" ht="12.8" hidden="false" customHeight="false" outlineLevel="0" collapsed="false">
      <c r="A6528" s="24" t="n">
        <f aca="false">A6527-0.01</f>
        <v>34.7599999999874</v>
      </c>
      <c r="B6528" s="21" t="n">
        <f aca="false">1+$F$3*$F$2*(1+$F$4)^A6528-(1+$F$3)^A6528</f>
        <v>-113.123327781433</v>
      </c>
      <c r="C6528" s="22" t="n">
        <f aca="false">IF(AND(B6528&gt;=0,B6527&lt;0),1,0)</f>
        <v>0</v>
      </c>
    </row>
    <row r="6529" customFormat="false" ht="12.8" hidden="false" customHeight="false" outlineLevel="0" collapsed="false">
      <c r="A6529" s="24" t="n">
        <f aca="false">A6528-0.01</f>
        <v>34.7499999999874</v>
      </c>
      <c r="B6529" s="21" t="n">
        <f aca="false">1+$F$3*$F$2*(1+$F$4)^A6529-(1+$F$3)^A6529</f>
        <v>-112.94921285842</v>
      </c>
      <c r="C6529" s="22" t="n">
        <f aca="false">IF(AND(B6529&gt;=0,B6528&lt;0),1,0)</f>
        <v>0</v>
      </c>
    </row>
    <row r="6530" customFormat="false" ht="12.8" hidden="false" customHeight="false" outlineLevel="0" collapsed="false">
      <c r="A6530" s="24" t="n">
        <f aca="false">A6529-0.01</f>
        <v>34.7399999999874</v>
      </c>
      <c r="B6530" s="21" t="n">
        <f aca="false">1+$F$3*$F$2*(1+$F$4)^A6530-(1+$F$3)^A6530</f>
        <v>-112.775346886087</v>
      </c>
      <c r="C6530" s="22" t="n">
        <f aca="false">IF(AND(B6530&gt;=0,B6529&lt;0),1,0)</f>
        <v>0</v>
      </c>
    </row>
    <row r="6531" customFormat="false" ht="12.8" hidden="false" customHeight="false" outlineLevel="0" collapsed="false">
      <c r="A6531" s="24" t="n">
        <f aca="false">A6530-0.01</f>
        <v>34.7299999999874</v>
      </c>
      <c r="B6531" s="21" t="n">
        <f aca="false">1+$F$3*$F$2*(1+$F$4)^A6531-(1+$F$3)^A6531</f>
        <v>-112.601729514476</v>
      </c>
      <c r="C6531" s="22" t="n">
        <f aca="false">IF(AND(B6531&gt;=0,B6530&lt;0),1,0)</f>
        <v>0</v>
      </c>
    </row>
    <row r="6532" customFormat="false" ht="12.8" hidden="false" customHeight="false" outlineLevel="0" collapsed="false">
      <c r="A6532" s="24" t="n">
        <f aca="false">A6531-0.01</f>
        <v>34.7199999999874</v>
      </c>
      <c r="B6532" s="21" t="n">
        <f aca="false">1+$F$3*$F$2*(1+$F$4)^A6532-(1+$F$3)^A6532</f>
        <v>-112.428360394115</v>
      </c>
      <c r="C6532" s="22" t="n">
        <f aca="false">IF(AND(B6532&gt;=0,B6531&lt;0),1,0)</f>
        <v>0</v>
      </c>
    </row>
    <row r="6533" customFormat="false" ht="12.8" hidden="false" customHeight="false" outlineLevel="0" collapsed="false">
      <c r="A6533" s="24" t="n">
        <f aca="false">A6532-0.01</f>
        <v>34.7099999999874</v>
      </c>
      <c r="B6533" s="21" t="n">
        <f aca="false">1+$F$3*$F$2*(1+$F$4)^A6533-(1+$F$3)^A6533</f>
        <v>-112.255239176025</v>
      </c>
      <c r="C6533" s="22" t="n">
        <f aca="false">IF(AND(B6533&gt;=0,B6532&lt;0),1,0)</f>
        <v>0</v>
      </c>
    </row>
    <row r="6534" customFormat="false" ht="12.8" hidden="false" customHeight="false" outlineLevel="0" collapsed="false">
      <c r="A6534" s="24" t="n">
        <f aca="false">A6533-0.01</f>
        <v>34.6999999999874</v>
      </c>
      <c r="B6534" s="21" t="n">
        <f aca="false">1+$F$3*$F$2*(1+$F$4)^A6534-(1+$F$3)^A6534</f>
        <v>-112.082365511712</v>
      </c>
      <c r="C6534" s="22" t="n">
        <f aca="false">IF(AND(B6534&gt;=0,B6533&lt;0),1,0)</f>
        <v>0</v>
      </c>
    </row>
    <row r="6535" customFormat="false" ht="12.8" hidden="false" customHeight="false" outlineLevel="0" collapsed="false">
      <c r="A6535" s="24" t="n">
        <f aca="false">A6534-0.01</f>
        <v>34.6899999999874</v>
      </c>
      <c r="B6535" s="21" t="n">
        <f aca="false">1+$F$3*$F$2*(1+$F$4)^A6535-(1+$F$3)^A6535</f>
        <v>-111.909739053172</v>
      </c>
      <c r="C6535" s="22" t="n">
        <f aca="false">IF(AND(B6535&gt;=0,B6534&lt;0),1,0)</f>
        <v>0</v>
      </c>
    </row>
    <row r="6536" customFormat="false" ht="12.8" hidden="false" customHeight="false" outlineLevel="0" collapsed="false">
      <c r="A6536" s="24" t="n">
        <f aca="false">A6535-0.01</f>
        <v>34.6799999999874</v>
      </c>
      <c r="B6536" s="21" t="n">
        <f aca="false">1+$F$3*$F$2*(1+$F$4)^A6536-(1+$F$3)^A6536</f>
        <v>-111.737359452886</v>
      </c>
      <c r="C6536" s="22" t="n">
        <f aca="false">IF(AND(B6536&gt;=0,B6535&lt;0),1,0)</f>
        <v>0</v>
      </c>
    </row>
    <row r="6537" customFormat="false" ht="12.8" hidden="false" customHeight="false" outlineLevel="0" collapsed="false">
      <c r="A6537" s="24" t="n">
        <f aca="false">A6536-0.01</f>
        <v>34.6699999999874</v>
      </c>
      <c r="B6537" s="21" t="n">
        <f aca="false">1+$F$3*$F$2*(1+$F$4)^A6537-(1+$F$3)^A6537</f>
        <v>-111.565226363823</v>
      </c>
      <c r="C6537" s="22" t="n">
        <f aca="false">IF(AND(B6537&gt;=0,B6536&lt;0),1,0)</f>
        <v>0</v>
      </c>
    </row>
    <row r="6538" customFormat="false" ht="12.8" hidden="false" customHeight="false" outlineLevel="0" collapsed="false">
      <c r="A6538" s="24" t="n">
        <f aca="false">A6537-0.01</f>
        <v>34.6599999999874</v>
      </c>
      <c r="B6538" s="21" t="n">
        <f aca="false">1+$F$3*$F$2*(1+$F$4)^A6538-(1+$F$3)^A6538</f>
        <v>-111.393339439437</v>
      </c>
      <c r="C6538" s="22" t="n">
        <f aca="false">IF(AND(B6538&gt;=0,B6537&lt;0),1,0)</f>
        <v>0</v>
      </c>
    </row>
    <row r="6539" customFormat="false" ht="12.8" hidden="false" customHeight="false" outlineLevel="0" collapsed="false">
      <c r="A6539" s="24" t="n">
        <f aca="false">A6538-0.01</f>
        <v>34.6499999999874</v>
      </c>
      <c r="B6539" s="21" t="n">
        <f aca="false">1+$F$3*$F$2*(1+$F$4)^A6539-(1+$F$3)^A6539</f>
        <v>-111.221698333665</v>
      </c>
      <c r="C6539" s="22" t="n">
        <f aca="false">IF(AND(B6539&gt;=0,B6538&lt;0),1,0)</f>
        <v>0</v>
      </c>
    </row>
    <row r="6540" customFormat="false" ht="12.8" hidden="false" customHeight="false" outlineLevel="0" collapsed="false">
      <c r="A6540" s="24" t="n">
        <f aca="false">A6539-0.01</f>
        <v>34.6399999999874</v>
      </c>
      <c r="B6540" s="21" t="n">
        <f aca="false">1+$F$3*$F$2*(1+$F$4)^A6540-(1+$F$3)^A6540</f>
        <v>-111.050302700931</v>
      </c>
      <c r="C6540" s="22" t="n">
        <f aca="false">IF(AND(B6540&gt;=0,B6539&lt;0),1,0)</f>
        <v>0</v>
      </c>
    </row>
    <row r="6541" customFormat="false" ht="12.8" hidden="false" customHeight="false" outlineLevel="0" collapsed="false">
      <c r="A6541" s="24" t="n">
        <f aca="false">A6540-0.01</f>
        <v>34.6299999999874</v>
      </c>
      <c r="B6541" s="21" t="n">
        <f aca="false">1+$F$3*$F$2*(1+$F$4)^A6541-(1+$F$3)^A6541</f>
        <v>-110.879152196141</v>
      </c>
      <c r="C6541" s="22" t="n">
        <f aca="false">IF(AND(B6541&gt;=0,B6540&lt;0),1,0)</f>
        <v>0</v>
      </c>
    </row>
    <row r="6542" customFormat="false" ht="12.8" hidden="false" customHeight="false" outlineLevel="0" collapsed="false">
      <c r="A6542" s="24" t="n">
        <f aca="false">A6541-0.01</f>
        <v>34.6199999999874</v>
      </c>
      <c r="B6542" s="21" t="n">
        <f aca="false">1+$F$3*$F$2*(1+$F$4)^A6542-(1+$F$3)^A6542</f>
        <v>-110.708246474684</v>
      </c>
      <c r="C6542" s="22" t="n">
        <f aca="false">IF(AND(B6542&gt;=0,B6541&lt;0),1,0)</f>
        <v>0</v>
      </c>
    </row>
    <row r="6543" customFormat="false" ht="12.8" hidden="false" customHeight="false" outlineLevel="0" collapsed="false">
      <c r="A6543" s="24" t="n">
        <f aca="false">A6542-0.01</f>
        <v>34.6099999999874</v>
      </c>
      <c r="B6543" s="21" t="n">
        <f aca="false">1+$F$3*$F$2*(1+$F$4)^A6543-(1+$F$3)^A6543</f>
        <v>-110.537585192432</v>
      </c>
      <c r="C6543" s="22" t="n">
        <f aca="false">IF(AND(B6543&gt;=0,B6542&lt;0),1,0)</f>
        <v>0</v>
      </c>
    </row>
    <row r="6544" customFormat="false" ht="12.8" hidden="false" customHeight="false" outlineLevel="0" collapsed="false">
      <c r="A6544" s="24" t="n">
        <f aca="false">A6543-0.01</f>
        <v>34.5999999999874</v>
      </c>
      <c r="B6544" s="21" t="n">
        <f aca="false">1+$F$3*$F$2*(1+$F$4)^A6544-(1+$F$3)^A6544</f>
        <v>-110.367168005738</v>
      </c>
      <c r="C6544" s="22" t="n">
        <f aca="false">IF(AND(B6544&gt;=0,B6543&lt;0),1,0)</f>
        <v>0</v>
      </c>
    </row>
    <row r="6545" customFormat="false" ht="12.8" hidden="false" customHeight="false" outlineLevel="0" collapsed="false">
      <c r="A6545" s="24" t="n">
        <f aca="false">A6544-0.01</f>
        <v>34.5899999999874</v>
      </c>
      <c r="B6545" s="21" t="n">
        <f aca="false">1+$F$3*$F$2*(1+$F$4)^A6545-(1+$F$3)^A6545</f>
        <v>-110.196994571435</v>
      </c>
      <c r="C6545" s="22" t="n">
        <f aca="false">IF(AND(B6545&gt;=0,B6544&lt;0),1,0)</f>
        <v>0</v>
      </c>
    </row>
    <row r="6546" customFormat="false" ht="12.8" hidden="false" customHeight="false" outlineLevel="0" collapsed="false">
      <c r="A6546" s="24" t="n">
        <f aca="false">A6545-0.01</f>
        <v>34.5799999999874</v>
      </c>
      <c r="B6546" s="21" t="n">
        <f aca="false">1+$F$3*$F$2*(1+$F$4)^A6546-(1+$F$3)^A6546</f>
        <v>-110.027064546838</v>
      </c>
      <c r="C6546" s="22" t="n">
        <f aca="false">IF(AND(B6546&gt;=0,B6545&lt;0),1,0)</f>
        <v>0</v>
      </c>
    </row>
    <row r="6547" customFormat="false" ht="12.8" hidden="false" customHeight="false" outlineLevel="0" collapsed="false">
      <c r="A6547" s="24" t="n">
        <f aca="false">A6546-0.01</f>
        <v>34.5699999999874</v>
      </c>
      <c r="B6547" s="21" t="n">
        <f aca="false">1+$F$3*$F$2*(1+$F$4)^A6547-(1+$F$3)^A6547</f>
        <v>-109.857377589739</v>
      </c>
      <c r="C6547" s="22" t="n">
        <f aca="false">IF(AND(B6547&gt;=0,B6546&lt;0),1,0)</f>
        <v>0</v>
      </c>
    </row>
    <row r="6548" customFormat="false" ht="12.8" hidden="false" customHeight="false" outlineLevel="0" collapsed="false">
      <c r="A6548" s="24" t="n">
        <f aca="false">A6547-0.01</f>
        <v>34.5599999999874</v>
      </c>
      <c r="B6548" s="21" t="n">
        <f aca="false">1+$F$3*$F$2*(1+$F$4)^A6548-(1+$F$3)^A6548</f>
        <v>-109.687933358411</v>
      </c>
      <c r="C6548" s="22" t="n">
        <f aca="false">IF(AND(B6548&gt;=0,B6547&lt;0),1,0)</f>
        <v>0</v>
      </c>
    </row>
    <row r="6549" customFormat="false" ht="12.8" hidden="false" customHeight="false" outlineLevel="0" collapsed="false">
      <c r="A6549" s="24" t="n">
        <f aca="false">A6548-0.01</f>
        <v>34.5499999999874</v>
      </c>
      <c r="B6549" s="21" t="n">
        <f aca="false">1+$F$3*$F$2*(1+$F$4)^A6549-(1+$F$3)^A6549</f>
        <v>-109.518731511604</v>
      </c>
      <c r="C6549" s="22" t="n">
        <f aca="false">IF(AND(B6549&gt;=0,B6548&lt;0),1,0)</f>
        <v>0</v>
      </c>
    </row>
    <row r="6550" customFormat="false" ht="12.8" hidden="false" customHeight="false" outlineLevel="0" collapsed="false">
      <c r="A6550" s="24" t="n">
        <f aca="false">A6549-0.01</f>
        <v>34.5399999999875</v>
      </c>
      <c r="B6550" s="21" t="n">
        <f aca="false">1+$F$3*$F$2*(1+$F$4)^A6550-(1+$F$3)^A6550</f>
        <v>-109.349771708546</v>
      </c>
      <c r="C6550" s="22" t="n">
        <f aca="false">IF(AND(B6550&gt;=0,B6549&lt;0),1,0)</f>
        <v>0</v>
      </c>
    </row>
    <row r="6551" customFormat="false" ht="12.8" hidden="false" customHeight="false" outlineLevel="0" collapsed="false">
      <c r="A6551" s="24" t="n">
        <f aca="false">A6550-0.01</f>
        <v>34.5299999999875</v>
      </c>
      <c r="B6551" s="21" t="n">
        <f aca="false">1+$F$3*$F$2*(1+$F$4)^A6551-(1+$F$3)^A6551</f>
        <v>-109.181053608942</v>
      </c>
      <c r="C6551" s="22" t="n">
        <f aca="false">IF(AND(B6551&gt;=0,B6550&lt;0),1,0)</f>
        <v>0</v>
      </c>
    </row>
    <row r="6552" customFormat="false" ht="12.8" hidden="false" customHeight="false" outlineLevel="0" collapsed="false">
      <c r="A6552" s="24" t="n">
        <f aca="false">A6551-0.01</f>
        <v>34.5199999999875</v>
      </c>
      <c r="B6552" s="21" t="n">
        <f aca="false">1+$F$3*$F$2*(1+$F$4)^A6552-(1+$F$3)^A6552</f>
        <v>-109.012576872972</v>
      </c>
      <c r="C6552" s="22" t="n">
        <f aca="false">IF(AND(B6552&gt;=0,B6551&lt;0),1,0)</f>
        <v>0</v>
      </c>
    </row>
    <row r="6553" customFormat="false" ht="12.8" hidden="false" customHeight="false" outlineLevel="0" collapsed="false">
      <c r="A6553" s="24" t="n">
        <f aca="false">A6552-0.01</f>
        <v>34.5099999999875</v>
      </c>
      <c r="B6553" s="21" t="n">
        <f aca="false">1+$F$3*$F$2*(1+$F$4)^A6553-(1+$F$3)^A6553</f>
        <v>-108.844341161294</v>
      </c>
      <c r="C6553" s="22" t="n">
        <f aca="false">IF(AND(B6553&gt;=0,B6552&lt;0),1,0)</f>
        <v>0</v>
      </c>
    </row>
    <row r="6554" customFormat="false" ht="12.8" hidden="false" customHeight="false" outlineLevel="0" collapsed="false">
      <c r="A6554" s="24" t="n">
        <f aca="false">A6553-0.01</f>
        <v>34.4999999999875</v>
      </c>
      <c r="B6554" s="21" t="n">
        <f aca="false">1+$F$3*$F$2*(1+$F$4)^A6554-(1+$F$3)^A6554</f>
        <v>-108.676346135037</v>
      </c>
      <c r="C6554" s="22" t="n">
        <f aca="false">IF(AND(B6554&gt;=0,B6553&lt;0),1,0)</f>
        <v>0</v>
      </c>
    </row>
    <row r="6555" customFormat="false" ht="12.8" hidden="false" customHeight="false" outlineLevel="0" collapsed="false">
      <c r="A6555" s="24" t="n">
        <f aca="false">A6554-0.01</f>
        <v>34.4899999999875</v>
      </c>
      <c r="B6555" s="21" t="n">
        <f aca="false">1+$F$3*$F$2*(1+$F$4)^A6555-(1+$F$3)^A6555</f>
        <v>-108.508591455808</v>
      </c>
      <c r="C6555" s="22" t="n">
        <f aca="false">IF(AND(B6555&gt;=0,B6554&lt;0),1,0)</f>
        <v>0</v>
      </c>
    </row>
    <row r="6556" customFormat="false" ht="12.8" hidden="false" customHeight="false" outlineLevel="0" collapsed="false">
      <c r="A6556" s="24" t="n">
        <f aca="false">A6555-0.01</f>
        <v>34.4799999999875</v>
      </c>
      <c r="B6556" s="21" t="n">
        <f aca="false">1+$F$3*$F$2*(1+$F$4)^A6556-(1+$F$3)^A6556</f>
        <v>-108.341076785685</v>
      </c>
      <c r="C6556" s="22" t="n">
        <f aca="false">IF(AND(B6556&gt;=0,B6555&lt;0),1,0)</f>
        <v>0</v>
      </c>
    </row>
    <row r="6557" customFormat="false" ht="12.8" hidden="false" customHeight="false" outlineLevel="0" collapsed="false">
      <c r="A6557" s="24" t="n">
        <f aca="false">A6556-0.01</f>
        <v>34.4699999999875</v>
      </c>
      <c r="B6557" s="21" t="n">
        <f aca="false">1+$F$3*$F$2*(1+$F$4)^A6557-(1+$F$3)^A6557</f>
        <v>-108.17380178722</v>
      </c>
      <c r="C6557" s="22" t="n">
        <f aca="false">IF(AND(B6557&gt;=0,B6556&lt;0),1,0)</f>
        <v>0</v>
      </c>
    </row>
    <row r="6558" customFormat="false" ht="12.8" hidden="false" customHeight="false" outlineLevel="0" collapsed="false">
      <c r="A6558" s="24" t="n">
        <f aca="false">A6557-0.01</f>
        <v>34.4599999999875</v>
      </c>
      <c r="B6558" s="21" t="n">
        <f aca="false">1+$F$3*$F$2*(1+$F$4)^A6558-(1+$F$3)^A6558</f>
        <v>-108.006766123436</v>
      </c>
      <c r="C6558" s="22" t="n">
        <f aca="false">IF(AND(B6558&gt;=0,B6557&lt;0),1,0)</f>
        <v>0</v>
      </c>
    </row>
    <row r="6559" customFormat="false" ht="12.8" hidden="false" customHeight="false" outlineLevel="0" collapsed="false">
      <c r="A6559" s="24" t="n">
        <f aca="false">A6558-0.01</f>
        <v>34.4499999999875</v>
      </c>
      <c r="B6559" s="21" t="n">
        <f aca="false">1+$F$3*$F$2*(1+$F$4)^A6559-(1+$F$3)^A6559</f>
        <v>-107.839969457829</v>
      </c>
      <c r="C6559" s="22" t="n">
        <f aca="false">IF(AND(B6559&gt;=0,B6558&lt;0),1,0)</f>
        <v>0</v>
      </c>
    </row>
    <row r="6560" customFormat="false" ht="12.8" hidden="false" customHeight="false" outlineLevel="0" collapsed="false">
      <c r="A6560" s="24" t="n">
        <f aca="false">A6559-0.01</f>
        <v>34.4399999999875</v>
      </c>
      <c r="B6560" s="21" t="n">
        <f aca="false">1+$F$3*$F$2*(1+$F$4)^A6560-(1+$F$3)^A6560</f>
        <v>-107.673411454365</v>
      </c>
      <c r="C6560" s="22" t="n">
        <f aca="false">IF(AND(B6560&gt;=0,B6559&lt;0),1,0)</f>
        <v>0</v>
      </c>
    </row>
    <row r="6561" customFormat="false" ht="12.8" hidden="false" customHeight="false" outlineLevel="0" collapsed="false">
      <c r="A6561" s="24" t="n">
        <f aca="false">A6560-0.01</f>
        <v>34.4299999999875</v>
      </c>
      <c r="B6561" s="21" t="n">
        <f aca="false">1+$F$3*$F$2*(1+$F$4)^A6561-(1+$F$3)^A6561</f>
        <v>-107.507091777481</v>
      </c>
      <c r="C6561" s="22" t="n">
        <f aca="false">IF(AND(B6561&gt;=0,B6560&lt;0),1,0)</f>
        <v>0</v>
      </c>
    </row>
    <row r="6562" customFormat="false" ht="12.8" hidden="false" customHeight="false" outlineLevel="0" collapsed="false">
      <c r="A6562" s="24" t="n">
        <f aca="false">A6561-0.01</f>
        <v>34.4199999999875</v>
      </c>
      <c r="B6562" s="21" t="n">
        <f aca="false">1+$F$3*$F$2*(1+$F$4)^A6562-(1+$F$3)^A6562</f>
        <v>-107.341010092081</v>
      </c>
      <c r="C6562" s="22" t="n">
        <f aca="false">IF(AND(B6562&gt;=0,B6561&lt;0),1,0)</f>
        <v>0</v>
      </c>
    </row>
    <row r="6563" customFormat="false" ht="12.8" hidden="false" customHeight="false" outlineLevel="0" collapsed="false">
      <c r="A6563" s="24" t="n">
        <f aca="false">A6562-0.01</f>
        <v>34.4099999999875</v>
      </c>
      <c r="B6563" s="21" t="n">
        <f aca="false">1+$F$3*$F$2*(1+$F$4)^A6563-(1+$F$3)^A6563</f>
        <v>-107.175166063542</v>
      </c>
      <c r="C6563" s="22" t="n">
        <f aca="false">IF(AND(B6563&gt;=0,B6562&lt;0),1,0)</f>
        <v>0</v>
      </c>
    </row>
    <row r="6564" customFormat="false" ht="12.8" hidden="false" customHeight="false" outlineLevel="0" collapsed="false">
      <c r="A6564" s="24" t="n">
        <f aca="false">A6563-0.01</f>
        <v>34.3999999999875</v>
      </c>
      <c r="B6564" s="21" t="n">
        <f aca="false">1+$F$3*$F$2*(1+$F$4)^A6564-(1+$F$3)^A6564</f>
        <v>-107.009559357706</v>
      </c>
      <c r="C6564" s="22" t="n">
        <f aca="false">IF(AND(B6564&gt;=0,B6563&lt;0),1,0)</f>
        <v>0</v>
      </c>
    </row>
    <row r="6565" customFormat="false" ht="12.8" hidden="false" customHeight="false" outlineLevel="0" collapsed="false">
      <c r="A6565" s="24" t="n">
        <f aca="false">A6564-0.01</f>
        <v>34.3899999999875</v>
      </c>
      <c r="B6565" s="21" t="n">
        <f aca="false">1+$F$3*$F$2*(1+$F$4)^A6565-(1+$F$3)^A6565</f>
        <v>-106.844189640884</v>
      </c>
      <c r="C6565" s="22" t="n">
        <f aca="false">IF(AND(B6565&gt;=0,B6564&lt;0),1,0)</f>
        <v>0</v>
      </c>
    </row>
    <row r="6566" customFormat="false" ht="12.8" hidden="false" customHeight="false" outlineLevel="0" collapsed="false">
      <c r="A6566" s="24" t="n">
        <f aca="false">A6565-0.01</f>
        <v>34.3799999999875</v>
      </c>
      <c r="B6566" s="21" t="n">
        <f aca="false">1+$F$3*$F$2*(1+$F$4)^A6566-(1+$F$3)^A6566</f>
        <v>-106.679056579852</v>
      </c>
      <c r="C6566" s="22" t="n">
        <f aca="false">IF(AND(B6566&gt;=0,B6565&lt;0),1,0)</f>
        <v>0</v>
      </c>
    </row>
    <row r="6567" customFormat="false" ht="12.8" hidden="false" customHeight="false" outlineLevel="0" collapsed="false">
      <c r="A6567" s="24" t="n">
        <f aca="false">A6566-0.01</f>
        <v>34.3699999999875</v>
      </c>
      <c r="B6567" s="21" t="n">
        <f aca="false">1+$F$3*$F$2*(1+$F$4)^A6567-(1+$F$3)^A6567</f>
        <v>-106.514159841856</v>
      </c>
      <c r="C6567" s="22" t="n">
        <f aca="false">IF(AND(B6567&gt;=0,B6566&lt;0),1,0)</f>
        <v>0</v>
      </c>
    </row>
    <row r="6568" customFormat="false" ht="12.8" hidden="false" customHeight="false" outlineLevel="0" collapsed="false">
      <c r="A6568" s="24" t="n">
        <f aca="false">A6567-0.01</f>
        <v>34.3599999999875</v>
      </c>
      <c r="B6568" s="21" t="n">
        <f aca="false">1+$F$3*$F$2*(1+$F$4)^A6568-(1+$F$3)^A6568</f>
        <v>-106.349499094604</v>
      </c>
      <c r="C6568" s="22" t="n">
        <f aca="false">IF(AND(B6568&gt;=0,B6567&lt;0),1,0)</f>
        <v>0</v>
      </c>
    </row>
    <row r="6569" customFormat="false" ht="12.8" hidden="false" customHeight="false" outlineLevel="0" collapsed="false">
      <c r="A6569" s="24" t="n">
        <f aca="false">A6568-0.01</f>
        <v>34.3499999999875</v>
      </c>
      <c r="B6569" s="21" t="n">
        <f aca="false">1+$F$3*$F$2*(1+$F$4)^A6569-(1+$F$3)^A6569</f>
        <v>-106.185074006271</v>
      </c>
      <c r="C6569" s="22" t="n">
        <f aca="false">IF(AND(B6569&gt;=0,B6568&lt;0),1,0)</f>
        <v>0</v>
      </c>
    </row>
    <row r="6570" customFormat="false" ht="12.8" hidden="false" customHeight="false" outlineLevel="0" collapsed="false">
      <c r="A6570" s="24" t="n">
        <f aca="false">A6569-0.01</f>
        <v>34.3399999999875</v>
      </c>
      <c r="B6570" s="21" t="n">
        <f aca="false">1+$F$3*$F$2*(1+$F$4)^A6570-(1+$F$3)^A6570</f>
        <v>-106.020884245495</v>
      </c>
      <c r="C6570" s="22" t="n">
        <f aca="false">IF(AND(B6570&gt;=0,B6569&lt;0),1,0)</f>
        <v>0</v>
      </c>
    </row>
    <row r="6571" customFormat="false" ht="12.8" hidden="false" customHeight="false" outlineLevel="0" collapsed="false">
      <c r="A6571" s="24" t="n">
        <f aca="false">A6570-0.01</f>
        <v>34.3299999999875</v>
      </c>
      <c r="B6571" s="21" t="n">
        <f aca="false">1+$F$3*$F$2*(1+$F$4)^A6571-(1+$F$3)^A6571</f>
        <v>-105.856929481379</v>
      </c>
      <c r="C6571" s="22" t="n">
        <f aca="false">IF(AND(B6571&gt;=0,B6570&lt;0),1,0)</f>
        <v>0</v>
      </c>
    </row>
    <row r="6572" customFormat="false" ht="12.8" hidden="false" customHeight="false" outlineLevel="0" collapsed="false">
      <c r="A6572" s="24" t="n">
        <f aca="false">A6571-0.01</f>
        <v>34.3199999999875</v>
      </c>
      <c r="B6572" s="21" t="n">
        <f aca="false">1+$F$3*$F$2*(1+$F$4)^A6572-(1+$F$3)^A6572</f>
        <v>-105.693209383489</v>
      </c>
      <c r="C6572" s="22" t="n">
        <f aca="false">IF(AND(B6572&gt;=0,B6571&lt;0),1,0)</f>
        <v>0</v>
      </c>
    </row>
    <row r="6573" customFormat="false" ht="12.8" hidden="false" customHeight="false" outlineLevel="0" collapsed="false">
      <c r="A6573" s="24" t="n">
        <f aca="false">A6572-0.01</f>
        <v>34.3099999999875</v>
      </c>
      <c r="B6573" s="21" t="n">
        <f aca="false">1+$F$3*$F$2*(1+$F$4)^A6573-(1+$F$3)^A6573</f>
        <v>-105.529723621851</v>
      </c>
      <c r="C6573" s="22" t="n">
        <f aca="false">IF(AND(B6573&gt;=0,B6572&lt;0),1,0)</f>
        <v>0</v>
      </c>
    </row>
    <row r="6574" customFormat="false" ht="12.8" hidden="false" customHeight="false" outlineLevel="0" collapsed="false">
      <c r="A6574" s="24" t="n">
        <f aca="false">A6573-0.01</f>
        <v>34.2999999999875</v>
      </c>
      <c r="B6574" s="21" t="n">
        <f aca="false">1+$F$3*$F$2*(1+$F$4)^A6574-(1+$F$3)^A6574</f>
        <v>-105.366471866955</v>
      </c>
      <c r="C6574" s="22" t="n">
        <f aca="false">IF(AND(B6574&gt;=0,B6573&lt;0),1,0)</f>
        <v>0</v>
      </c>
    </row>
    <row r="6575" customFormat="false" ht="12.8" hidden="false" customHeight="false" outlineLevel="0" collapsed="false">
      <c r="A6575" s="24" t="n">
        <f aca="false">A6574-0.01</f>
        <v>34.2899999999875</v>
      </c>
      <c r="B6575" s="21" t="n">
        <f aca="false">1+$F$3*$F$2*(1+$F$4)^A6575-(1+$F$3)^A6575</f>
        <v>-105.203453789753</v>
      </c>
      <c r="C6575" s="22" t="n">
        <f aca="false">IF(AND(B6575&gt;=0,B6574&lt;0),1,0)</f>
        <v>0</v>
      </c>
    </row>
    <row r="6576" customFormat="false" ht="12.8" hidden="false" customHeight="false" outlineLevel="0" collapsed="false">
      <c r="A6576" s="24" t="n">
        <f aca="false">A6575-0.01</f>
        <v>34.2799999999875</v>
      </c>
      <c r="B6576" s="21" t="n">
        <f aca="false">1+$F$3*$F$2*(1+$F$4)^A6576-(1+$F$3)^A6576</f>
        <v>-105.040669061654</v>
      </c>
      <c r="C6576" s="22" t="n">
        <f aca="false">IF(AND(B6576&gt;=0,B6575&lt;0),1,0)</f>
        <v>0</v>
      </c>
    </row>
    <row r="6577" customFormat="false" ht="12.8" hidden="false" customHeight="false" outlineLevel="0" collapsed="false">
      <c r="A6577" s="24" t="n">
        <f aca="false">A6576-0.01</f>
        <v>34.2699999999875</v>
      </c>
      <c r="B6577" s="21" t="n">
        <f aca="false">1+$F$3*$F$2*(1+$F$4)^A6577-(1+$F$3)^A6577</f>
        <v>-104.87811735453</v>
      </c>
      <c r="C6577" s="22" t="n">
        <f aca="false">IF(AND(B6577&gt;=0,B6576&lt;0),1,0)</f>
        <v>0</v>
      </c>
    </row>
    <row r="6578" customFormat="false" ht="12.8" hidden="false" customHeight="false" outlineLevel="0" collapsed="false">
      <c r="A6578" s="24" t="n">
        <f aca="false">A6577-0.01</f>
        <v>34.2599999999875</v>
      </c>
      <c r="B6578" s="21" t="n">
        <f aca="false">1+$F$3*$F$2*(1+$F$4)^A6578-(1+$F$3)^A6578</f>
        <v>-104.71579834071</v>
      </c>
      <c r="C6578" s="22" t="n">
        <f aca="false">IF(AND(B6578&gt;=0,B6577&lt;0),1,0)</f>
        <v>0</v>
      </c>
    </row>
    <row r="6579" customFormat="false" ht="12.8" hidden="false" customHeight="false" outlineLevel="0" collapsed="false">
      <c r="A6579" s="24" t="n">
        <f aca="false">A6578-0.01</f>
        <v>34.2499999999875</v>
      </c>
      <c r="B6579" s="21" t="n">
        <f aca="false">1+$F$3*$F$2*(1+$F$4)^A6579-(1+$F$3)^A6579</f>
        <v>-104.553711692984</v>
      </c>
      <c r="C6579" s="22" t="n">
        <f aca="false">IF(AND(B6579&gt;=0,B6578&lt;0),1,0)</f>
        <v>0</v>
      </c>
    </row>
    <row r="6580" customFormat="false" ht="12.8" hidden="false" customHeight="false" outlineLevel="0" collapsed="false">
      <c r="A6580" s="24" t="n">
        <f aca="false">A6579-0.01</f>
        <v>34.2399999999875</v>
      </c>
      <c r="B6580" s="21" t="n">
        <f aca="false">1+$F$3*$F$2*(1+$F$4)^A6580-(1+$F$3)^A6580</f>
        <v>-104.391857084597</v>
      </c>
      <c r="C6580" s="22" t="n">
        <f aca="false">IF(AND(B6580&gt;=0,B6579&lt;0),1,0)</f>
        <v>0</v>
      </c>
    </row>
    <row r="6581" customFormat="false" ht="12.8" hidden="false" customHeight="false" outlineLevel="0" collapsed="false">
      <c r="A6581" s="24" t="n">
        <f aca="false">A6580-0.01</f>
        <v>34.2299999999875</v>
      </c>
      <c r="B6581" s="21" t="n">
        <f aca="false">1+$F$3*$F$2*(1+$F$4)^A6581-(1+$F$3)^A6581</f>
        <v>-104.230234189253</v>
      </c>
      <c r="C6581" s="22" t="n">
        <f aca="false">IF(AND(B6581&gt;=0,B6580&lt;0),1,0)</f>
        <v>0</v>
      </c>
    </row>
    <row r="6582" customFormat="false" ht="12.8" hidden="false" customHeight="false" outlineLevel="0" collapsed="false">
      <c r="A6582" s="24" t="n">
        <f aca="false">A6581-0.01</f>
        <v>34.2199999999875</v>
      </c>
      <c r="B6582" s="21" t="n">
        <f aca="false">1+$F$3*$F$2*(1+$F$4)^A6582-(1+$F$3)^A6582</f>
        <v>-104.068842681112</v>
      </c>
      <c r="C6582" s="22" t="n">
        <f aca="false">IF(AND(B6582&gt;=0,B6581&lt;0),1,0)</f>
        <v>0</v>
      </c>
    </row>
    <row r="6583" customFormat="false" ht="12.8" hidden="false" customHeight="false" outlineLevel="0" collapsed="false">
      <c r="A6583" s="24" t="n">
        <f aca="false">A6582-0.01</f>
        <v>34.2099999999875</v>
      </c>
      <c r="B6583" s="21" t="n">
        <f aca="false">1+$F$3*$F$2*(1+$F$4)^A6583-(1+$F$3)^A6583</f>
        <v>-103.90768223479</v>
      </c>
      <c r="C6583" s="22" t="n">
        <f aca="false">IF(AND(B6583&gt;=0,B6582&lt;0),1,0)</f>
        <v>0</v>
      </c>
    </row>
    <row r="6584" customFormat="false" ht="12.8" hidden="false" customHeight="false" outlineLevel="0" collapsed="false">
      <c r="A6584" s="24" t="n">
        <f aca="false">A6583-0.01</f>
        <v>34.1999999999875</v>
      </c>
      <c r="B6584" s="21" t="n">
        <f aca="false">1+$F$3*$F$2*(1+$F$4)^A6584-(1+$F$3)^A6584</f>
        <v>-103.746752525359</v>
      </c>
      <c r="C6584" s="22" t="n">
        <f aca="false">IF(AND(B6584&gt;=0,B6583&lt;0),1,0)</f>
        <v>0</v>
      </c>
    </row>
    <row r="6585" customFormat="false" ht="12.8" hidden="false" customHeight="false" outlineLevel="0" collapsed="false">
      <c r="A6585" s="24" t="n">
        <f aca="false">A6584-0.01</f>
        <v>34.1899999999875</v>
      </c>
      <c r="B6585" s="21" t="n">
        <f aca="false">1+$F$3*$F$2*(1+$F$4)^A6585-(1+$F$3)^A6585</f>
        <v>-103.586053228344</v>
      </c>
      <c r="C6585" s="22" t="n">
        <f aca="false">IF(AND(B6585&gt;=0,B6584&lt;0),1,0)</f>
        <v>0</v>
      </c>
    </row>
    <row r="6586" customFormat="false" ht="12.8" hidden="false" customHeight="false" outlineLevel="0" collapsed="false">
      <c r="A6586" s="24" t="n">
        <f aca="false">A6585-0.01</f>
        <v>34.1799999999875</v>
      </c>
      <c r="B6586" s="21" t="n">
        <f aca="false">1+$F$3*$F$2*(1+$F$4)^A6586-(1+$F$3)^A6586</f>
        <v>-103.425584019726</v>
      </c>
      <c r="C6586" s="22" t="n">
        <f aca="false">IF(AND(B6586&gt;=0,B6585&lt;0),1,0)</f>
        <v>0</v>
      </c>
    </row>
    <row r="6587" customFormat="false" ht="12.8" hidden="false" customHeight="false" outlineLevel="0" collapsed="false">
      <c r="A6587" s="24" t="n">
        <f aca="false">A6586-0.01</f>
        <v>34.1699999999875</v>
      </c>
      <c r="B6587" s="21" t="n">
        <f aca="false">1+$F$3*$F$2*(1+$F$4)^A6587-(1+$F$3)^A6587</f>
        <v>-103.265344575938</v>
      </c>
      <c r="C6587" s="22" t="n">
        <f aca="false">IF(AND(B6587&gt;=0,B6586&lt;0),1,0)</f>
        <v>0</v>
      </c>
    </row>
    <row r="6588" customFormat="false" ht="12.8" hidden="false" customHeight="false" outlineLevel="0" collapsed="false">
      <c r="A6588" s="24" t="n">
        <f aca="false">A6587-0.01</f>
        <v>34.1599999999875</v>
      </c>
      <c r="B6588" s="21" t="n">
        <f aca="false">1+$F$3*$F$2*(1+$F$4)^A6588-(1+$F$3)^A6588</f>
        <v>-103.105334573867</v>
      </c>
      <c r="C6588" s="22" t="n">
        <f aca="false">IF(AND(B6588&gt;=0,B6587&lt;0),1,0)</f>
        <v>0</v>
      </c>
    </row>
    <row r="6589" customFormat="false" ht="12.8" hidden="false" customHeight="false" outlineLevel="0" collapsed="false">
      <c r="A6589" s="24" t="n">
        <f aca="false">A6588-0.01</f>
        <v>34.1499999999875</v>
      </c>
      <c r="B6589" s="21" t="n">
        <f aca="false">1+$F$3*$F$2*(1+$F$4)^A6589-(1+$F$3)^A6589</f>
        <v>-102.945553690851</v>
      </c>
      <c r="C6589" s="22" t="n">
        <f aca="false">IF(AND(B6589&gt;=0,B6588&lt;0),1,0)</f>
        <v>0</v>
      </c>
    </row>
    <row r="6590" customFormat="false" ht="12.8" hidden="false" customHeight="false" outlineLevel="0" collapsed="false">
      <c r="A6590" s="24" t="n">
        <f aca="false">A6589-0.01</f>
        <v>34.1399999999875</v>
      </c>
      <c r="B6590" s="21" t="n">
        <f aca="false">1+$F$3*$F$2*(1+$F$4)^A6590-(1+$F$3)^A6590</f>
        <v>-102.786001604679</v>
      </c>
      <c r="C6590" s="22" t="n">
        <f aca="false">IF(AND(B6590&gt;=0,B6589&lt;0),1,0)</f>
        <v>0</v>
      </c>
    </row>
    <row r="6591" customFormat="false" ht="12.8" hidden="false" customHeight="false" outlineLevel="0" collapsed="false">
      <c r="A6591" s="24" t="n">
        <f aca="false">A6590-0.01</f>
        <v>34.1299999999875</v>
      </c>
      <c r="B6591" s="21" t="n">
        <f aca="false">1+$F$3*$F$2*(1+$F$4)^A6591-(1+$F$3)^A6591</f>
        <v>-102.626677993594</v>
      </c>
      <c r="C6591" s="22" t="n">
        <f aca="false">IF(AND(B6591&gt;=0,B6590&lt;0),1,0)</f>
        <v>0</v>
      </c>
    </row>
    <row r="6592" customFormat="false" ht="12.8" hidden="false" customHeight="false" outlineLevel="0" collapsed="false">
      <c r="A6592" s="24" t="n">
        <f aca="false">A6591-0.01</f>
        <v>34.1199999999875</v>
      </c>
      <c r="B6592" s="21" t="n">
        <f aca="false">1+$F$3*$F$2*(1+$F$4)^A6592-(1+$F$3)^A6592</f>
        <v>-102.467582536286</v>
      </c>
      <c r="C6592" s="22" t="n">
        <f aca="false">IF(AND(B6592&gt;=0,B6591&lt;0),1,0)</f>
        <v>0</v>
      </c>
    </row>
    <row r="6593" customFormat="false" ht="12.8" hidden="false" customHeight="false" outlineLevel="0" collapsed="false">
      <c r="A6593" s="24" t="n">
        <f aca="false">A6592-0.01</f>
        <v>34.1099999999875</v>
      </c>
      <c r="B6593" s="21" t="n">
        <f aca="false">1+$F$3*$F$2*(1+$F$4)^A6593-(1+$F$3)^A6593</f>
        <v>-102.308714911895</v>
      </c>
      <c r="C6593" s="22" t="n">
        <f aca="false">IF(AND(B6593&gt;=0,B6592&lt;0),1,0)</f>
        <v>0</v>
      </c>
    </row>
    <row r="6594" customFormat="false" ht="12.8" hidden="false" customHeight="false" outlineLevel="0" collapsed="false">
      <c r="A6594" s="24" t="n">
        <f aca="false">A6593-0.01</f>
        <v>34.0999999999875</v>
      </c>
      <c r="B6594" s="21" t="n">
        <f aca="false">1+$F$3*$F$2*(1+$F$4)^A6594-(1+$F$3)^A6594</f>
        <v>-102.150074800012</v>
      </c>
      <c r="C6594" s="22" t="n">
        <f aca="false">IF(AND(B6594&gt;=0,B6593&lt;0),1,0)</f>
        <v>0</v>
      </c>
    </row>
    <row r="6595" customFormat="false" ht="12.8" hidden="false" customHeight="false" outlineLevel="0" collapsed="false">
      <c r="A6595" s="24" t="n">
        <f aca="false">A6594-0.01</f>
        <v>34.0899999999875</v>
      </c>
      <c r="B6595" s="21" t="n">
        <f aca="false">1+$F$3*$F$2*(1+$F$4)^A6595-(1+$F$3)^A6595</f>
        <v>-101.991661880674</v>
      </c>
      <c r="C6595" s="22" t="n">
        <f aca="false">IF(AND(B6595&gt;=0,B6594&lt;0),1,0)</f>
        <v>0</v>
      </c>
    </row>
    <row r="6596" customFormat="false" ht="12.8" hidden="false" customHeight="false" outlineLevel="0" collapsed="false">
      <c r="A6596" s="24" t="n">
        <f aca="false">A6595-0.01</f>
        <v>34.0799999999875</v>
      </c>
      <c r="B6596" s="21" t="n">
        <f aca="false">1+$F$3*$F$2*(1+$F$4)^A6596-(1+$F$3)^A6596</f>
        <v>-101.833475834367</v>
      </c>
      <c r="C6596" s="22" t="n">
        <f aca="false">IF(AND(B6596&gt;=0,B6595&lt;0),1,0)</f>
        <v>0</v>
      </c>
    </row>
    <row r="6597" customFormat="false" ht="12.8" hidden="false" customHeight="false" outlineLevel="0" collapsed="false">
      <c r="A6597" s="24" t="n">
        <f aca="false">A6596-0.01</f>
        <v>34.0699999999875</v>
      </c>
      <c r="B6597" s="21" t="n">
        <f aca="false">1+$F$3*$F$2*(1+$F$4)^A6597-(1+$F$3)^A6597</f>
        <v>-101.675516342024</v>
      </c>
      <c r="C6597" s="22" t="n">
        <f aca="false">IF(AND(B6597&gt;=0,B6596&lt;0),1,0)</f>
        <v>0</v>
      </c>
    </row>
    <row r="6598" customFormat="false" ht="12.8" hidden="false" customHeight="false" outlineLevel="0" collapsed="false">
      <c r="A6598" s="24" t="n">
        <f aca="false">A6597-0.01</f>
        <v>34.0599999999875</v>
      </c>
      <c r="B6598" s="21" t="n">
        <f aca="false">1+$F$3*$F$2*(1+$F$4)^A6598-(1+$F$3)^A6598</f>
        <v>-101.517783085025</v>
      </c>
      <c r="C6598" s="22" t="n">
        <f aca="false">IF(AND(B6598&gt;=0,B6597&lt;0),1,0)</f>
        <v>0</v>
      </c>
    </row>
    <row r="6599" customFormat="false" ht="12.8" hidden="false" customHeight="false" outlineLevel="0" collapsed="false">
      <c r="A6599" s="24" t="n">
        <f aca="false">A6598-0.01</f>
        <v>34.0499999999875</v>
      </c>
      <c r="B6599" s="21" t="n">
        <f aca="false">1+$F$3*$F$2*(1+$F$4)^A6599-(1+$F$3)^A6599</f>
        <v>-101.360275745195</v>
      </c>
      <c r="C6599" s="22" t="n">
        <f aca="false">IF(AND(B6599&gt;=0,B6598&lt;0),1,0)</f>
        <v>0</v>
      </c>
    </row>
    <row r="6600" customFormat="false" ht="12.8" hidden="false" customHeight="false" outlineLevel="0" collapsed="false">
      <c r="A6600" s="24" t="n">
        <f aca="false">A6599-0.01</f>
        <v>34.0399999999876</v>
      </c>
      <c r="B6600" s="21" t="n">
        <f aca="false">1+$F$3*$F$2*(1+$F$4)^A6600-(1+$F$3)^A6600</f>
        <v>-101.202994004804</v>
      </c>
      <c r="C6600" s="22" t="n">
        <f aca="false">IF(AND(B6600&gt;=0,B6599&lt;0),1,0)</f>
        <v>0</v>
      </c>
    </row>
    <row r="6601" customFormat="false" ht="12.8" hidden="false" customHeight="false" outlineLevel="0" collapsed="false">
      <c r="A6601" s="24" t="n">
        <f aca="false">A6600-0.01</f>
        <v>34.0299999999876</v>
      </c>
      <c r="B6601" s="21" t="n">
        <f aca="false">1+$F$3*$F$2*(1+$F$4)^A6601-(1+$F$3)^A6601</f>
        <v>-101.045937546567</v>
      </c>
      <c r="C6601" s="22" t="n">
        <f aca="false">IF(AND(B6601&gt;=0,B6600&lt;0),1,0)</f>
        <v>0</v>
      </c>
    </row>
    <row r="6602" customFormat="false" ht="12.8" hidden="false" customHeight="false" outlineLevel="0" collapsed="false">
      <c r="A6602" s="24" t="n">
        <f aca="false">A6601-0.01</f>
        <v>34.0199999999876</v>
      </c>
      <c r="B6602" s="21" t="n">
        <f aca="false">1+$F$3*$F$2*(1+$F$4)^A6602-(1+$F$3)^A6602</f>
        <v>-100.889106053644</v>
      </c>
      <c r="C6602" s="22" t="n">
        <f aca="false">IF(AND(B6602&gt;=0,B6601&lt;0),1,0)</f>
        <v>0</v>
      </c>
    </row>
    <row r="6603" customFormat="false" ht="12.8" hidden="false" customHeight="false" outlineLevel="0" collapsed="false">
      <c r="A6603" s="24" t="n">
        <f aca="false">A6602-0.01</f>
        <v>34.0099999999876</v>
      </c>
      <c r="B6603" s="21" t="n">
        <f aca="false">1+$F$3*$F$2*(1+$F$4)^A6603-(1+$F$3)^A6603</f>
        <v>-100.732499209637</v>
      </c>
      <c r="C6603" s="22" t="n">
        <f aca="false">IF(AND(B6603&gt;=0,B6602&lt;0),1,0)</f>
        <v>0</v>
      </c>
    </row>
    <row r="6604" customFormat="false" ht="12.8" hidden="false" customHeight="false" outlineLevel="0" collapsed="false">
      <c r="A6604" s="24" t="n">
        <f aca="false">A6603-0.01</f>
        <v>33.9999999999876</v>
      </c>
      <c r="B6604" s="21" t="n">
        <f aca="false">1+$F$3*$F$2*(1+$F$4)^A6604-(1+$F$3)^A6604</f>
        <v>-100.576116698592</v>
      </c>
      <c r="C6604" s="22" t="n">
        <f aca="false">IF(AND(B6604&gt;=0,B6603&lt;0),1,0)</f>
        <v>0</v>
      </c>
    </row>
    <row r="6605" customFormat="false" ht="12.8" hidden="false" customHeight="false" outlineLevel="0" collapsed="false">
      <c r="A6605" s="24" t="n">
        <f aca="false">A6604-0.01</f>
        <v>33.9899999999876</v>
      </c>
      <c r="B6605" s="21" t="n">
        <f aca="false">1+$F$3*$F$2*(1+$F$4)^A6605-(1+$F$3)^A6605</f>
        <v>-100.419958204995</v>
      </c>
      <c r="C6605" s="22" t="n">
        <f aca="false">IF(AND(B6605&gt;=0,B6604&lt;0),1,0)</f>
        <v>0</v>
      </c>
    </row>
    <row r="6606" customFormat="false" ht="12.8" hidden="false" customHeight="false" outlineLevel="0" collapsed="false">
      <c r="A6606" s="24" t="n">
        <f aca="false">A6605-0.01</f>
        <v>33.9799999999876</v>
      </c>
      <c r="B6606" s="21" t="n">
        <f aca="false">1+$F$3*$F$2*(1+$F$4)^A6606-(1+$F$3)^A6606</f>
        <v>-100.264023413777</v>
      </c>
      <c r="C6606" s="22" t="n">
        <f aca="false">IF(AND(B6606&gt;=0,B6605&lt;0),1,0)</f>
        <v>0</v>
      </c>
    </row>
    <row r="6607" customFormat="false" ht="12.8" hidden="false" customHeight="false" outlineLevel="0" collapsed="false">
      <c r="A6607" s="24" t="n">
        <f aca="false">A6606-0.01</f>
        <v>33.9699999999876</v>
      </c>
      <c r="B6607" s="21" t="n">
        <f aca="false">1+$F$3*$F$2*(1+$F$4)^A6607-(1+$F$3)^A6607</f>
        <v>-100.108312010305</v>
      </c>
      <c r="C6607" s="22" t="n">
        <f aca="false">IF(AND(B6607&gt;=0,B6606&lt;0),1,0)</f>
        <v>0</v>
      </c>
    </row>
    <row r="6608" customFormat="false" ht="12.8" hidden="false" customHeight="false" outlineLevel="0" collapsed="false">
      <c r="A6608" s="24" t="n">
        <f aca="false">A6607-0.01</f>
        <v>33.9599999999876</v>
      </c>
      <c r="B6608" s="21" t="n">
        <f aca="false">1+$F$3*$F$2*(1+$F$4)^A6608-(1+$F$3)^A6608</f>
        <v>-99.9528236803914</v>
      </c>
      <c r="C6608" s="22" t="n">
        <f aca="false">IF(AND(B6608&gt;=0,B6607&lt;0),1,0)</f>
        <v>0</v>
      </c>
    </row>
    <row r="6609" customFormat="false" ht="12.8" hidden="false" customHeight="false" outlineLevel="0" collapsed="false">
      <c r="A6609" s="24" t="n">
        <f aca="false">A6608-0.01</f>
        <v>33.9499999999876</v>
      </c>
      <c r="B6609" s="21" t="n">
        <f aca="false">1+$F$3*$F$2*(1+$F$4)^A6609-(1+$F$3)^A6609</f>
        <v>-99.7975581102851</v>
      </c>
      <c r="C6609" s="22" t="n">
        <f aca="false">IF(AND(B6609&gt;=0,B6608&lt;0),1,0)</f>
        <v>0</v>
      </c>
    </row>
    <row r="6610" customFormat="false" ht="12.8" hidden="false" customHeight="false" outlineLevel="0" collapsed="false">
      <c r="A6610" s="24" t="n">
        <f aca="false">A6609-0.01</f>
        <v>33.9399999999876</v>
      </c>
      <c r="B6610" s="21" t="n">
        <f aca="false">1+$F$3*$F$2*(1+$F$4)^A6610-(1+$F$3)^A6610</f>
        <v>-99.6425149866751</v>
      </c>
      <c r="C6610" s="22" t="n">
        <f aca="false">IF(AND(B6610&gt;=0,B6609&lt;0),1,0)</f>
        <v>0</v>
      </c>
    </row>
    <row r="6611" customFormat="false" ht="12.8" hidden="false" customHeight="false" outlineLevel="0" collapsed="false">
      <c r="A6611" s="24" t="n">
        <f aca="false">A6610-0.01</f>
        <v>33.9299999999876</v>
      </c>
      <c r="B6611" s="21" t="n">
        <f aca="false">1+$F$3*$F$2*(1+$F$4)^A6611-(1+$F$3)^A6611</f>
        <v>-99.4876939966887</v>
      </c>
      <c r="C6611" s="22" t="n">
        <f aca="false">IF(AND(B6611&gt;=0,B6610&lt;0),1,0)</f>
        <v>0</v>
      </c>
    </row>
    <row r="6612" customFormat="false" ht="12.8" hidden="false" customHeight="false" outlineLevel="0" collapsed="false">
      <c r="A6612" s="24" t="n">
        <f aca="false">A6611-0.01</f>
        <v>33.9199999999876</v>
      </c>
      <c r="B6612" s="21" t="n">
        <f aca="false">1+$F$3*$F$2*(1+$F$4)^A6612-(1+$F$3)^A6612</f>
        <v>-99.333094827891</v>
      </c>
      <c r="C6612" s="22" t="n">
        <f aca="false">IF(AND(B6612&gt;=0,B6611&lt;0),1,0)</f>
        <v>0</v>
      </c>
    </row>
    <row r="6613" customFormat="false" ht="12.8" hidden="false" customHeight="false" outlineLevel="0" collapsed="false">
      <c r="A6613" s="24" t="n">
        <f aca="false">A6612-0.01</f>
        <v>33.9099999999876</v>
      </c>
      <c r="B6613" s="21" t="n">
        <f aca="false">1+$F$3*$F$2*(1+$F$4)^A6613-(1+$F$3)^A6613</f>
        <v>-99.1787171682843</v>
      </c>
      <c r="C6613" s="22" t="n">
        <f aca="false">IF(AND(B6613&gt;=0,B6612&lt;0),1,0)</f>
        <v>0</v>
      </c>
    </row>
    <row r="6614" customFormat="false" ht="12.8" hidden="false" customHeight="false" outlineLevel="0" collapsed="false">
      <c r="A6614" s="24" t="n">
        <f aca="false">A6613-0.01</f>
        <v>33.8999999999876</v>
      </c>
      <c r="B6614" s="21" t="n">
        <f aca="false">1+$F$3*$F$2*(1+$F$4)^A6614-(1+$F$3)^A6614</f>
        <v>-99.0245607063077</v>
      </c>
      <c r="C6614" s="22" t="n">
        <f aca="false">IF(AND(B6614&gt;=0,B6613&lt;0),1,0)</f>
        <v>0</v>
      </c>
    </row>
    <row r="6615" customFormat="false" ht="12.8" hidden="false" customHeight="false" outlineLevel="0" collapsed="false">
      <c r="A6615" s="24" t="n">
        <f aca="false">A6614-0.01</f>
        <v>33.8899999999876</v>
      </c>
      <c r="B6615" s="21" t="n">
        <f aca="false">1+$F$3*$F$2*(1+$F$4)^A6615-(1+$F$3)^A6615</f>
        <v>-98.870625130836</v>
      </c>
      <c r="C6615" s="22" t="n">
        <f aca="false">IF(AND(B6615&gt;=0,B6614&lt;0),1,0)</f>
        <v>0</v>
      </c>
    </row>
    <row r="6616" customFormat="false" ht="12.8" hidden="false" customHeight="false" outlineLevel="0" collapsed="false">
      <c r="A6616" s="24" t="n">
        <f aca="false">A6615-0.01</f>
        <v>33.8799999999876</v>
      </c>
      <c r="B6616" s="21" t="n">
        <f aca="false">1+$F$3*$F$2*(1+$F$4)^A6616-(1+$F$3)^A6616</f>
        <v>-98.7169101311796</v>
      </c>
      <c r="C6616" s="22" t="n">
        <f aca="false">IF(AND(B6616&gt;=0,B6615&lt;0),1,0)</f>
        <v>0</v>
      </c>
    </row>
    <row r="6617" customFormat="false" ht="12.8" hidden="false" customHeight="false" outlineLevel="0" collapsed="false">
      <c r="A6617" s="24" t="n">
        <f aca="false">A6616-0.01</f>
        <v>33.8699999999876</v>
      </c>
      <c r="B6617" s="21" t="n">
        <f aca="false">1+$F$3*$F$2*(1+$F$4)^A6617-(1+$F$3)^A6617</f>
        <v>-98.5634153970837</v>
      </c>
      <c r="C6617" s="22" t="n">
        <f aca="false">IF(AND(B6617&gt;=0,B6616&lt;0),1,0)</f>
        <v>0</v>
      </c>
    </row>
    <row r="6618" customFormat="false" ht="12.8" hidden="false" customHeight="false" outlineLevel="0" collapsed="false">
      <c r="A6618" s="24" t="n">
        <f aca="false">A6617-0.01</f>
        <v>33.8599999999876</v>
      </c>
      <c r="B6618" s="21" t="n">
        <f aca="false">1+$F$3*$F$2*(1+$F$4)^A6618-(1+$F$3)^A6618</f>
        <v>-98.4101406187275</v>
      </c>
      <c r="C6618" s="22" t="n">
        <f aca="false">IF(AND(B6618&gt;=0,B6617&lt;0),1,0)</f>
        <v>0</v>
      </c>
    </row>
    <row r="6619" customFormat="false" ht="12.8" hidden="false" customHeight="false" outlineLevel="0" collapsed="false">
      <c r="A6619" s="24" t="n">
        <f aca="false">A6618-0.01</f>
        <v>33.8499999999876</v>
      </c>
      <c r="B6619" s="21" t="n">
        <f aca="false">1+$F$3*$F$2*(1+$F$4)^A6619-(1+$F$3)^A6619</f>
        <v>-98.2570854867239</v>
      </c>
      <c r="C6619" s="22" t="n">
        <f aca="false">IF(AND(B6619&gt;=0,B6618&lt;0),1,0)</f>
        <v>0</v>
      </c>
    </row>
    <row r="6620" customFormat="false" ht="12.8" hidden="false" customHeight="false" outlineLevel="0" collapsed="false">
      <c r="A6620" s="24" t="n">
        <f aca="false">A6619-0.01</f>
        <v>33.8399999999876</v>
      </c>
      <c r="B6620" s="21" t="n">
        <f aca="false">1+$F$3*$F$2*(1+$F$4)^A6620-(1+$F$3)^A6620</f>
        <v>-98.1042496921187</v>
      </c>
      <c r="C6620" s="22" t="n">
        <f aca="false">IF(AND(B6620&gt;=0,B6619&lt;0),1,0)</f>
        <v>0</v>
      </c>
    </row>
    <row r="6621" customFormat="false" ht="12.8" hidden="false" customHeight="false" outlineLevel="0" collapsed="false">
      <c r="A6621" s="24" t="n">
        <f aca="false">A6620-0.01</f>
        <v>33.8299999999876</v>
      </c>
      <c r="B6621" s="21" t="n">
        <f aca="false">1+$F$3*$F$2*(1+$F$4)^A6621-(1+$F$3)^A6621</f>
        <v>-97.9516329263901</v>
      </c>
      <c r="C6621" s="22" t="n">
        <f aca="false">IF(AND(B6621&gt;=0,B6620&lt;0),1,0)</f>
        <v>0</v>
      </c>
    </row>
    <row r="6622" customFormat="false" ht="12.8" hidden="false" customHeight="false" outlineLevel="0" collapsed="false">
      <c r="A6622" s="24" t="n">
        <f aca="false">A6621-0.01</f>
        <v>33.8199999999876</v>
      </c>
      <c r="B6622" s="21" t="n">
        <f aca="false">1+$F$3*$F$2*(1+$F$4)^A6622-(1+$F$3)^A6622</f>
        <v>-97.799234881448</v>
      </c>
      <c r="C6622" s="22" t="n">
        <f aca="false">IF(AND(B6622&gt;=0,B6621&lt;0),1,0)</f>
        <v>0</v>
      </c>
    </row>
    <row r="6623" customFormat="false" ht="12.8" hidden="false" customHeight="false" outlineLevel="0" collapsed="false">
      <c r="A6623" s="24" t="n">
        <f aca="false">A6622-0.01</f>
        <v>33.8099999999876</v>
      </c>
      <c r="B6623" s="21" t="n">
        <f aca="false">1+$F$3*$F$2*(1+$F$4)^A6623-(1+$F$3)^A6623</f>
        <v>-97.6470552496336</v>
      </c>
      <c r="C6623" s="22" t="n">
        <f aca="false">IF(AND(B6623&gt;=0,B6622&lt;0),1,0)</f>
        <v>0</v>
      </c>
    </row>
    <row r="6624" customFormat="false" ht="12.8" hidden="false" customHeight="false" outlineLevel="0" collapsed="false">
      <c r="A6624" s="24" t="n">
        <f aca="false">A6623-0.01</f>
        <v>33.7999999999876</v>
      </c>
      <c r="B6624" s="21" t="n">
        <f aca="false">1+$F$3*$F$2*(1+$F$4)^A6624-(1+$F$3)^A6624</f>
        <v>-97.4950937237185</v>
      </c>
      <c r="C6624" s="22" t="n">
        <f aca="false">IF(AND(B6624&gt;=0,B6623&lt;0),1,0)</f>
        <v>0</v>
      </c>
    </row>
    <row r="6625" customFormat="false" ht="12.8" hidden="false" customHeight="false" outlineLevel="0" collapsed="false">
      <c r="A6625" s="24" t="n">
        <f aca="false">A6624-0.01</f>
        <v>33.7899999999876</v>
      </c>
      <c r="B6625" s="21" t="n">
        <f aca="false">1+$F$3*$F$2*(1+$F$4)^A6625-(1+$F$3)^A6625</f>
        <v>-97.3433499969041</v>
      </c>
      <c r="C6625" s="22" t="n">
        <f aca="false">IF(AND(B6625&gt;=0,B6624&lt;0),1,0)</f>
        <v>0</v>
      </c>
    </row>
    <row r="6626" customFormat="false" ht="12.8" hidden="false" customHeight="false" outlineLevel="0" collapsed="false">
      <c r="A6626" s="24" t="n">
        <f aca="false">A6625-0.01</f>
        <v>33.7799999999876</v>
      </c>
      <c r="B6626" s="21" t="n">
        <f aca="false">1+$F$3*$F$2*(1+$F$4)^A6626-(1+$F$3)^A6626</f>
        <v>-97.1918237628215</v>
      </c>
      <c r="C6626" s="22" t="n">
        <f aca="false">IF(AND(B6626&gt;=0,B6625&lt;0),1,0)</f>
        <v>0</v>
      </c>
    </row>
    <row r="6627" customFormat="false" ht="12.8" hidden="false" customHeight="false" outlineLevel="0" collapsed="false">
      <c r="A6627" s="24" t="n">
        <f aca="false">A6626-0.01</f>
        <v>33.7699999999876</v>
      </c>
      <c r="B6627" s="21" t="n">
        <f aca="false">1+$F$3*$F$2*(1+$F$4)^A6627-(1+$F$3)^A6627</f>
        <v>-97.0405147155303</v>
      </c>
      <c r="C6627" s="22" t="n">
        <f aca="false">IF(AND(B6627&gt;=0,B6626&lt;0),1,0)</f>
        <v>0</v>
      </c>
    </row>
    <row r="6628" customFormat="false" ht="12.8" hidden="false" customHeight="false" outlineLevel="0" collapsed="false">
      <c r="A6628" s="24" t="n">
        <f aca="false">A6627-0.01</f>
        <v>33.7599999999876</v>
      </c>
      <c r="B6628" s="21" t="n">
        <f aca="false">1+$F$3*$F$2*(1+$F$4)^A6628-(1+$F$3)^A6628</f>
        <v>-96.8894225495184</v>
      </c>
      <c r="C6628" s="22" t="n">
        <f aca="false">IF(AND(B6628&gt;=0,B6627&lt;0),1,0)</f>
        <v>0</v>
      </c>
    </row>
    <row r="6629" customFormat="false" ht="12.8" hidden="false" customHeight="false" outlineLevel="0" collapsed="false">
      <c r="A6629" s="24" t="n">
        <f aca="false">A6628-0.01</f>
        <v>33.7499999999876</v>
      </c>
      <c r="B6629" s="21" t="n">
        <f aca="false">1+$F$3*$F$2*(1+$F$4)^A6629-(1+$F$3)^A6629</f>
        <v>-96.738546959701</v>
      </c>
      <c r="C6629" s="22" t="n">
        <f aca="false">IF(AND(B6629&gt;=0,B6628&lt;0),1,0)</f>
        <v>0</v>
      </c>
    </row>
    <row r="6630" customFormat="false" ht="12.8" hidden="false" customHeight="false" outlineLevel="0" collapsed="false">
      <c r="A6630" s="24" t="n">
        <f aca="false">A6629-0.01</f>
        <v>33.7399999999876</v>
      </c>
      <c r="B6630" s="21" t="n">
        <f aca="false">1+$F$3*$F$2*(1+$F$4)^A6630-(1+$F$3)^A6630</f>
        <v>-96.5878876414204</v>
      </c>
      <c r="C6630" s="22" t="n">
        <f aca="false">IF(AND(B6630&gt;=0,B6629&lt;0),1,0)</f>
        <v>0</v>
      </c>
    </row>
    <row r="6631" customFormat="false" ht="12.8" hidden="false" customHeight="false" outlineLevel="0" collapsed="false">
      <c r="A6631" s="24" t="n">
        <f aca="false">A6630-0.01</f>
        <v>33.7299999999876</v>
      </c>
      <c r="B6631" s="21" t="n">
        <f aca="false">1+$F$3*$F$2*(1+$F$4)^A6631-(1+$F$3)^A6631</f>
        <v>-96.4374442904454</v>
      </c>
      <c r="C6631" s="22" t="n">
        <f aca="false">IF(AND(B6631&gt;=0,B6630&lt;0),1,0)</f>
        <v>0</v>
      </c>
    </row>
    <row r="6632" customFormat="false" ht="12.8" hidden="false" customHeight="false" outlineLevel="0" collapsed="false">
      <c r="A6632" s="24" t="n">
        <f aca="false">A6631-0.01</f>
        <v>33.7199999999876</v>
      </c>
      <c r="B6632" s="21" t="n">
        <f aca="false">1+$F$3*$F$2*(1+$F$4)^A6632-(1+$F$3)^A6632</f>
        <v>-96.2872166029703</v>
      </c>
      <c r="C6632" s="22" t="n">
        <f aca="false">IF(AND(B6632&gt;=0,B6631&lt;0),1,0)</f>
        <v>0</v>
      </c>
    </row>
    <row r="6633" customFormat="false" ht="12.8" hidden="false" customHeight="false" outlineLevel="0" collapsed="false">
      <c r="A6633" s="24" t="n">
        <f aca="false">A6632-0.01</f>
        <v>33.7099999999876</v>
      </c>
      <c r="B6633" s="21" t="n">
        <f aca="false">1+$F$3*$F$2*(1+$F$4)^A6633-(1+$F$3)^A6633</f>
        <v>-96.1372042756148</v>
      </c>
      <c r="C6633" s="22" t="n">
        <f aca="false">IF(AND(B6633&gt;=0,B6632&lt;0),1,0)</f>
        <v>0</v>
      </c>
    </row>
    <row r="6634" customFormat="false" ht="12.8" hidden="false" customHeight="false" outlineLevel="0" collapsed="false">
      <c r="A6634" s="24" t="n">
        <f aca="false">A6633-0.01</f>
        <v>33.6999999999876</v>
      </c>
      <c r="B6634" s="21" t="n">
        <f aca="false">1+$F$3*$F$2*(1+$F$4)^A6634-(1+$F$3)^A6634</f>
        <v>-95.9874070054228</v>
      </c>
      <c r="C6634" s="22" t="n">
        <f aca="false">IF(AND(B6634&gt;=0,B6633&lt;0),1,0)</f>
        <v>0</v>
      </c>
    </row>
    <row r="6635" customFormat="false" ht="12.8" hidden="false" customHeight="false" outlineLevel="0" collapsed="false">
      <c r="A6635" s="24" t="n">
        <f aca="false">A6634-0.01</f>
        <v>33.6899999999876</v>
      </c>
      <c r="B6635" s="21" t="n">
        <f aca="false">1+$F$3*$F$2*(1+$F$4)^A6635-(1+$F$3)^A6635</f>
        <v>-95.8378244898626</v>
      </c>
      <c r="C6635" s="22" t="n">
        <f aca="false">IF(AND(B6635&gt;=0,B6634&lt;0),1,0)</f>
        <v>0</v>
      </c>
    </row>
    <row r="6636" customFormat="false" ht="12.8" hidden="false" customHeight="false" outlineLevel="0" collapsed="false">
      <c r="A6636" s="24" t="n">
        <f aca="false">A6635-0.01</f>
        <v>33.6799999999876</v>
      </c>
      <c r="B6636" s="21" t="n">
        <f aca="false">1+$F$3*$F$2*(1+$F$4)^A6636-(1+$F$3)^A6636</f>
        <v>-95.6884564268257</v>
      </c>
      <c r="C6636" s="22" t="n">
        <f aca="false">IF(AND(B6636&gt;=0,B6635&lt;0),1,0)</f>
        <v>0</v>
      </c>
    </row>
    <row r="6637" customFormat="false" ht="12.8" hidden="false" customHeight="false" outlineLevel="0" collapsed="false">
      <c r="A6637" s="24" t="n">
        <f aca="false">A6636-0.01</f>
        <v>33.6699999999876</v>
      </c>
      <c r="B6637" s="21" t="n">
        <f aca="false">1+$F$3*$F$2*(1+$F$4)^A6637-(1+$F$3)^A6637</f>
        <v>-95.5393025146263</v>
      </c>
      <c r="C6637" s="22" t="n">
        <f aca="false">IF(AND(B6637&gt;=0,B6636&lt;0),1,0)</f>
        <v>0</v>
      </c>
    </row>
    <row r="6638" customFormat="false" ht="12.8" hidden="false" customHeight="false" outlineLevel="0" collapsed="false">
      <c r="A6638" s="24" t="n">
        <f aca="false">A6637-0.01</f>
        <v>33.6599999999876</v>
      </c>
      <c r="B6638" s="21" t="n">
        <f aca="false">1+$F$3*$F$2*(1+$F$4)^A6638-(1+$F$3)^A6638</f>
        <v>-95.3903624520009</v>
      </c>
      <c r="C6638" s="22" t="n">
        <f aca="false">IF(AND(B6638&gt;=0,B6637&lt;0),1,0)</f>
        <v>0</v>
      </c>
    </row>
    <row r="6639" customFormat="false" ht="12.8" hidden="false" customHeight="false" outlineLevel="0" collapsed="false">
      <c r="A6639" s="24" t="n">
        <f aca="false">A6638-0.01</f>
        <v>33.6499999999876</v>
      </c>
      <c r="B6639" s="21" t="n">
        <f aca="false">1+$F$3*$F$2*(1+$F$4)^A6639-(1+$F$3)^A6639</f>
        <v>-95.2416359381076</v>
      </c>
      <c r="C6639" s="22" t="n">
        <f aca="false">IF(AND(B6639&gt;=0,B6638&lt;0),1,0)</f>
        <v>0</v>
      </c>
    </row>
    <row r="6640" customFormat="false" ht="12.8" hidden="false" customHeight="false" outlineLevel="0" collapsed="false">
      <c r="A6640" s="24" t="n">
        <f aca="false">A6639-0.01</f>
        <v>33.6399999999876</v>
      </c>
      <c r="B6640" s="21" t="n">
        <f aca="false">1+$F$3*$F$2*(1+$F$4)^A6640-(1+$F$3)^A6640</f>
        <v>-95.0931226725256</v>
      </c>
      <c r="C6640" s="22" t="n">
        <f aca="false">IF(AND(B6640&gt;=0,B6639&lt;0),1,0)</f>
        <v>0</v>
      </c>
    </row>
    <row r="6641" customFormat="false" ht="12.8" hidden="false" customHeight="false" outlineLevel="0" collapsed="false">
      <c r="A6641" s="24" t="n">
        <f aca="false">A6640-0.01</f>
        <v>33.6299999999876</v>
      </c>
      <c r="B6641" s="21" t="n">
        <f aca="false">1+$F$3*$F$2*(1+$F$4)^A6641-(1+$F$3)^A6641</f>
        <v>-94.9448223552543</v>
      </c>
      <c r="C6641" s="22" t="n">
        <f aca="false">IF(AND(B6641&gt;=0,B6640&lt;0),1,0)</f>
        <v>0</v>
      </c>
    </row>
    <row r="6642" customFormat="false" ht="12.8" hidden="false" customHeight="false" outlineLevel="0" collapsed="false">
      <c r="A6642" s="24" t="n">
        <f aca="false">A6641-0.01</f>
        <v>33.6199999999876</v>
      </c>
      <c r="B6642" s="21" t="n">
        <f aca="false">1+$F$3*$F$2*(1+$F$4)^A6642-(1+$F$3)^A6642</f>
        <v>-94.7967346867131</v>
      </c>
      <c r="C6642" s="22" t="n">
        <f aca="false">IF(AND(B6642&gt;=0,B6641&lt;0),1,0)</f>
        <v>0</v>
      </c>
    </row>
    <row r="6643" customFormat="false" ht="12.8" hidden="false" customHeight="false" outlineLevel="0" collapsed="false">
      <c r="A6643" s="24" t="n">
        <f aca="false">A6642-0.01</f>
        <v>33.6099999999876</v>
      </c>
      <c r="B6643" s="21" t="n">
        <f aca="false">1+$F$3*$F$2*(1+$F$4)^A6643-(1+$F$3)^A6643</f>
        <v>-94.6488593677407</v>
      </c>
      <c r="C6643" s="22" t="n">
        <f aca="false">IF(AND(B6643&gt;=0,B6642&lt;0),1,0)</f>
        <v>0</v>
      </c>
    </row>
    <row r="6644" customFormat="false" ht="12.8" hidden="false" customHeight="false" outlineLevel="0" collapsed="false">
      <c r="A6644" s="24" t="n">
        <f aca="false">A6643-0.01</f>
        <v>33.5999999999876</v>
      </c>
      <c r="B6644" s="21" t="n">
        <f aca="false">1+$F$3*$F$2*(1+$F$4)^A6644-(1+$F$3)^A6644</f>
        <v>-94.5011960995945</v>
      </c>
      <c r="C6644" s="22" t="n">
        <f aca="false">IF(AND(B6644&gt;=0,B6643&lt;0),1,0)</f>
        <v>0</v>
      </c>
    </row>
    <row r="6645" customFormat="false" ht="12.8" hidden="false" customHeight="false" outlineLevel="0" collapsed="false">
      <c r="A6645" s="24" t="n">
        <f aca="false">A6644-0.01</f>
        <v>33.5899999999876</v>
      </c>
      <c r="B6645" s="21" t="n">
        <f aca="false">1+$F$3*$F$2*(1+$F$4)^A6645-(1+$F$3)^A6645</f>
        <v>-94.3537445839498</v>
      </c>
      <c r="C6645" s="22" t="n">
        <f aca="false">IF(AND(B6645&gt;=0,B6644&lt;0),1,0)</f>
        <v>0</v>
      </c>
    </row>
    <row r="6646" customFormat="false" ht="12.8" hidden="false" customHeight="false" outlineLevel="0" collapsed="false">
      <c r="A6646" s="24" t="n">
        <f aca="false">A6645-0.01</f>
        <v>33.5799999999876</v>
      </c>
      <c r="B6646" s="21" t="n">
        <f aca="false">1+$F$3*$F$2*(1+$F$4)^A6646-(1+$F$3)^A6646</f>
        <v>-94.2065045228994</v>
      </c>
      <c r="C6646" s="22" t="n">
        <f aca="false">IF(AND(B6646&gt;=0,B6645&lt;0),1,0)</f>
        <v>0</v>
      </c>
    </row>
    <row r="6647" customFormat="false" ht="12.8" hidden="false" customHeight="false" outlineLevel="0" collapsed="false">
      <c r="A6647" s="24" t="n">
        <f aca="false">A6646-0.01</f>
        <v>33.5699999999876</v>
      </c>
      <c r="B6647" s="21" t="n">
        <f aca="false">1+$F$3*$F$2*(1+$F$4)^A6647-(1+$F$3)^A6647</f>
        <v>-94.0594756189534</v>
      </c>
      <c r="C6647" s="22" t="n">
        <f aca="false">IF(AND(B6647&gt;=0,B6646&lt;0),1,0)</f>
        <v>0</v>
      </c>
    </row>
    <row r="6648" customFormat="false" ht="12.8" hidden="false" customHeight="false" outlineLevel="0" collapsed="false">
      <c r="A6648" s="24" t="n">
        <f aca="false">A6647-0.01</f>
        <v>33.5599999999876</v>
      </c>
      <c r="B6648" s="21" t="n">
        <f aca="false">1+$F$3*$F$2*(1+$F$4)^A6648-(1+$F$3)^A6648</f>
        <v>-93.9126575750377</v>
      </c>
      <c r="C6648" s="22" t="n">
        <f aca="false">IF(AND(B6648&gt;=0,B6647&lt;0),1,0)</f>
        <v>0</v>
      </c>
    </row>
    <row r="6649" customFormat="false" ht="12.8" hidden="false" customHeight="false" outlineLevel="0" collapsed="false">
      <c r="A6649" s="24" t="n">
        <f aca="false">A6648-0.01</f>
        <v>33.5499999999876</v>
      </c>
      <c r="B6649" s="21" t="n">
        <f aca="false">1+$F$3*$F$2*(1+$F$4)^A6649-(1+$F$3)^A6649</f>
        <v>-93.7660500944943</v>
      </c>
      <c r="C6649" s="22" t="n">
        <f aca="false">IF(AND(B6649&gt;=0,B6648&lt;0),1,0)</f>
        <v>0</v>
      </c>
    </row>
    <row r="6650" customFormat="false" ht="12.8" hidden="false" customHeight="false" outlineLevel="0" collapsed="false">
      <c r="A6650" s="24" t="n">
        <f aca="false">A6649-0.01</f>
        <v>33.5399999999876</v>
      </c>
      <c r="B6650" s="21" t="n">
        <f aca="false">1+$F$3*$F$2*(1+$F$4)^A6650-(1+$F$3)^A6650</f>
        <v>-93.6196528810804</v>
      </c>
      <c r="C6650" s="22" t="n">
        <f aca="false">IF(AND(B6650&gt;=0,B6649&lt;0),1,0)</f>
        <v>0</v>
      </c>
    </row>
    <row r="6651" customFormat="false" ht="12.8" hidden="false" customHeight="false" outlineLevel="0" collapsed="false">
      <c r="A6651" s="24" t="n">
        <f aca="false">A6650-0.01</f>
        <v>33.5299999999877</v>
      </c>
      <c r="B6651" s="21" t="n">
        <f aca="false">1+$F$3*$F$2*(1+$F$4)^A6651-(1+$F$3)^A6651</f>
        <v>-93.4734656389675</v>
      </c>
      <c r="C6651" s="22" t="n">
        <f aca="false">IF(AND(B6651&gt;=0,B6650&lt;0),1,0)</f>
        <v>0</v>
      </c>
    </row>
    <row r="6652" customFormat="false" ht="12.8" hidden="false" customHeight="false" outlineLevel="0" collapsed="false">
      <c r="A6652" s="24" t="n">
        <f aca="false">A6651-0.01</f>
        <v>33.5199999999877</v>
      </c>
      <c r="B6652" s="21" t="n">
        <f aca="false">1+$F$3*$F$2*(1+$F$4)^A6652-(1+$F$3)^A6652</f>
        <v>-93.3274880727414</v>
      </c>
      <c r="C6652" s="22" t="n">
        <f aca="false">IF(AND(B6652&gt;=0,B6651&lt;0),1,0)</f>
        <v>0</v>
      </c>
    </row>
    <row r="6653" customFormat="false" ht="12.8" hidden="false" customHeight="false" outlineLevel="0" collapsed="false">
      <c r="A6653" s="24" t="n">
        <f aca="false">A6652-0.01</f>
        <v>33.5099999999877</v>
      </c>
      <c r="B6653" s="21" t="n">
        <f aca="false">1+$F$3*$F$2*(1+$F$4)^A6653-(1+$F$3)^A6653</f>
        <v>-93.1817198874012</v>
      </c>
      <c r="C6653" s="22" t="n">
        <f aca="false">IF(AND(B6653&gt;=0,B6652&lt;0),1,0)</f>
        <v>0</v>
      </c>
    </row>
    <row r="6654" customFormat="false" ht="12.8" hidden="false" customHeight="false" outlineLevel="0" collapsed="false">
      <c r="A6654" s="24" t="n">
        <f aca="false">A6653-0.01</f>
        <v>33.4999999999877</v>
      </c>
      <c r="B6654" s="21" t="n">
        <f aca="false">1+$F$3*$F$2*(1+$F$4)^A6654-(1+$F$3)^A6654</f>
        <v>-93.0361607883589</v>
      </c>
      <c r="C6654" s="22" t="n">
        <f aca="false">IF(AND(B6654&gt;=0,B6653&lt;0),1,0)</f>
        <v>0</v>
      </c>
    </row>
    <row r="6655" customFormat="false" ht="12.8" hidden="false" customHeight="false" outlineLevel="0" collapsed="false">
      <c r="A6655" s="24" t="n">
        <f aca="false">A6654-0.01</f>
        <v>33.4899999999877</v>
      </c>
      <c r="B6655" s="21" t="n">
        <f aca="false">1+$F$3*$F$2*(1+$F$4)^A6655-(1+$F$3)^A6655</f>
        <v>-92.8908104814387</v>
      </c>
      <c r="C6655" s="22" t="n">
        <f aca="false">IF(AND(B6655&gt;=0,B6654&lt;0),1,0)</f>
        <v>0</v>
      </c>
    </row>
    <row r="6656" customFormat="false" ht="12.8" hidden="false" customHeight="false" outlineLevel="0" collapsed="false">
      <c r="A6656" s="24" t="n">
        <f aca="false">A6655-0.01</f>
        <v>33.4799999999877</v>
      </c>
      <c r="B6656" s="21" t="n">
        <f aca="false">1+$F$3*$F$2*(1+$F$4)^A6656-(1+$F$3)^A6656</f>
        <v>-92.7456686728766</v>
      </c>
      <c r="C6656" s="22" t="n">
        <f aca="false">IF(AND(B6656&gt;=0,B6655&lt;0),1,0)</f>
        <v>0</v>
      </c>
    </row>
    <row r="6657" customFormat="false" ht="12.8" hidden="false" customHeight="false" outlineLevel="0" collapsed="false">
      <c r="A6657" s="24" t="n">
        <f aca="false">A6656-0.01</f>
        <v>33.4699999999877</v>
      </c>
      <c r="B6657" s="21" t="n">
        <f aca="false">1+$F$3*$F$2*(1+$F$4)^A6657-(1+$F$3)^A6657</f>
        <v>-92.6007350693198</v>
      </c>
      <c r="C6657" s="22" t="n">
        <f aca="false">IF(AND(B6657&gt;=0,B6656&lt;0),1,0)</f>
        <v>0</v>
      </c>
    </row>
    <row r="6658" customFormat="false" ht="12.8" hidden="false" customHeight="false" outlineLevel="0" collapsed="false">
      <c r="A6658" s="24" t="n">
        <f aca="false">A6657-0.01</f>
        <v>33.4599999999877</v>
      </c>
      <c r="B6658" s="21" t="n">
        <f aca="false">1+$F$3*$F$2*(1+$F$4)^A6658-(1+$F$3)^A6658</f>
        <v>-92.4560093778259</v>
      </c>
      <c r="C6658" s="22" t="n">
        <f aca="false">IF(AND(B6658&gt;=0,B6657&lt;0),1,0)</f>
        <v>0</v>
      </c>
    </row>
    <row r="6659" customFormat="false" ht="12.8" hidden="false" customHeight="false" outlineLevel="0" collapsed="false">
      <c r="A6659" s="24" t="n">
        <f aca="false">A6658-0.01</f>
        <v>33.4499999999877</v>
      </c>
      <c r="B6659" s="21" t="n">
        <f aca="false">1+$F$3*$F$2*(1+$F$4)^A6659-(1+$F$3)^A6659</f>
        <v>-92.3114913058624</v>
      </c>
      <c r="C6659" s="22" t="n">
        <f aca="false">IF(AND(B6659&gt;=0,B6658&lt;0),1,0)</f>
        <v>0</v>
      </c>
    </row>
    <row r="6660" customFormat="false" ht="12.8" hidden="false" customHeight="false" outlineLevel="0" collapsed="false">
      <c r="A6660" s="24" t="n">
        <f aca="false">A6659-0.01</f>
        <v>33.4399999999877</v>
      </c>
      <c r="B6660" s="21" t="n">
        <f aca="false">1+$F$3*$F$2*(1+$F$4)^A6660-(1+$F$3)^A6660</f>
        <v>-92.1671805613066</v>
      </c>
      <c r="C6660" s="22" t="n">
        <f aca="false">IF(AND(B6660&gt;=0,B6659&lt;0),1,0)</f>
        <v>0</v>
      </c>
    </row>
    <row r="6661" customFormat="false" ht="12.8" hidden="false" customHeight="false" outlineLevel="0" collapsed="false">
      <c r="A6661" s="24" t="n">
        <f aca="false">A6660-0.01</f>
        <v>33.4299999999877</v>
      </c>
      <c r="B6661" s="21" t="n">
        <f aca="false">1+$F$3*$F$2*(1+$F$4)^A6661-(1+$F$3)^A6661</f>
        <v>-92.0230768524441</v>
      </c>
      <c r="C6661" s="22" t="n">
        <f aca="false">IF(AND(B6661&gt;=0,B6660&lt;0),1,0)</f>
        <v>0</v>
      </c>
    </row>
    <row r="6662" customFormat="false" ht="12.8" hidden="false" customHeight="false" outlineLevel="0" collapsed="false">
      <c r="A6662" s="24" t="n">
        <f aca="false">A6661-0.01</f>
        <v>33.4199999999877</v>
      </c>
      <c r="B6662" s="21" t="n">
        <f aca="false">1+$F$3*$F$2*(1+$F$4)^A6662-(1+$F$3)^A6662</f>
        <v>-91.8791798879693</v>
      </c>
      <c r="C6662" s="22" t="n">
        <f aca="false">IF(AND(B6662&gt;=0,B6661&lt;0),1,0)</f>
        <v>0</v>
      </c>
    </row>
    <row r="6663" customFormat="false" ht="12.8" hidden="false" customHeight="false" outlineLevel="0" collapsed="false">
      <c r="A6663" s="24" t="n">
        <f aca="false">A6662-0.01</f>
        <v>33.4099999999877</v>
      </c>
      <c r="B6663" s="21" t="n">
        <f aca="false">1+$F$3*$F$2*(1+$F$4)^A6663-(1+$F$3)^A6663</f>
        <v>-91.7354893769838</v>
      </c>
      <c r="C6663" s="22" t="n">
        <f aca="false">IF(AND(B6663&gt;=0,B6662&lt;0),1,0)</f>
        <v>0</v>
      </c>
    </row>
    <row r="6664" customFormat="false" ht="12.8" hidden="false" customHeight="false" outlineLevel="0" collapsed="false">
      <c r="A6664" s="24" t="n">
        <f aca="false">A6663-0.01</f>
        <v>33.3999999999877</v>
      </c>
      <c r="B6664" s="21" t="n">
        <f aca="false">1+$F$3*$F$2*(1+$F$4)^A6664-(1+$F$3)^A6664</f>
        <v>-91.5920050289967</v>
      </c>
      <c r="C6664" s="22" t="n">
        <f aca="false">IF(AND(B6664&gt;=0,B6663&lt;0),1,0)</f>
        <v>0</v>
      </c>
    </row>
    <row r="6665" customFormat="false" ht="12.8" hidden="false" customHeight="false" outlineLevel="0" collapsed="false">
      <c r="A6665" s="24" t="n">
        <f aca="false">A6664-0.01</f>
        <v>33.3899999999877</v>
      </c>
      <c r="B6665" s="21" t="n">
        <f aca="false">1+$F$3*$F$2*(1+$F$4)^A6665-(1+$F$3)^A6665</f>
        <v>-91.4487265539235</v>
      </c>
      <c r="C6665" s="22" t="n">
        <f aca="false">IF(AND(B6665&gt;=0,B6664&lt;0),1,0)</f>
        <v>0</v>
      </c>
    </row>
    <row r="6666" customFormat="false" ht="12.8" hidden="false" customHeight="false" outlineLevel="0" collapsed="false">
      <c r="A6666" s="24" t="n">
        <f aca="false">A6665-0.01</f>
        <v>33.3799999999877</v>
      </c>
      <c r="B6666" s="21" t="n">
        <f aca="false">1+$F$3*$F$2*(1+$F$4)^A6666-(1+$F$3)^A6666</f>
        <v>-91.3056536620857</v>
      </c>
      <c r="C6666" s="22" t="n">
        <f aca="false">IF(AND(B6666&gt;=0,B6665&lt;0),1,0)</f>
        <v>0</v>
      </c>
    </row>
    <row r="6667" customFormat="false" ht="12.8" hidden="false" customHeight="false" outlineLevel="0" collapsed="false">
      <c r="A6667" s="24" t="n">
        <f aca="false">A6666-0.01</f>
        <v>33.3699999999877</v>
      </c>
      <c r="B6667" s="21" t="n">
        <f aca="false">1+$F$3*$F$2*(1+$F$4)^A6667-(1+$F$3)^A6667</f>
        <v>-91.1627860642102</v>
      </c>
      <c r="C6667" s="22" t="n">
        <f aca="false">IF(AND(B6667&gt;=0,B6666&lt;0),1,0)</f>
        <v>0</v>
      </c>
    </row>
    <row r="6668" customFormat="false" ht="12.8" hidden="false" customHeight="false" outlineLevel="0" collapsed="false">
      <c r="A6668" s="24" t="n">
        <f aca="false">A6667-0.01</f>
        <v>33.3599999999877</v>
      </c>
      <c r="B6668" s="21" t="n">
        <f aca="false">1+$F$3*$F$2*(1+$F$4)^A6668-(1+$F$3)^A6668</f>
        <v>-91.0201234714288</v>
      </c>
      <c r="C6668" s="22" t="n">
        <f aca="false">IF(AND(B6668&gt;=0,B6667&lt;0),1,0)</f>
        <v>0</v>
      </c>
    </row>
    <row r="6669" customFormat="false" ht="12.8" hidden="false" customHeight="false" outlineLevel="0" collapsed="false">
      <c r="A6669" s="24" t="n">
        <f aca="false">A6668-0.01</f>
        <v>33.3499999999877</v>
      </c>
      <c r="B6669" s="21" t="n">
        <f aca="false">1+$F$3*$F$2*(1+$F$4)^A6669-(1+$F$3)^A6669</f>
        <v>-90.8776655952775</v>
      </c>
      <c r="C6669" s="22" t="n">
        <f aca="false">IF(AND(B6669&gt;=0,B6668&lt;0),1,0)</f>
        <v>0</v>
      </c>
    </row>
    <row r="6670" customFormat="false" ht="12.8" hidden="false" customHeight="false" outlineLevel="0" collapsed="false">
      <c r="A6670" s="24" t="n">
        <f aca="false">A6669-0.01</f>
        <v>33.3399999999877</v>
      </c>
      <c r="B6670" s="21" t="n">
        <f aca="false">1+$F$3*$F$2*(1+$F$4)^A6670-(1+$F$3)^A6670</f>
        <v>-90.7354121476961</v>
      </c>
      <c r="C6670" s="22" t="n">
        <f aca="false">IF(AND(B6670&gt;=0,B6669&lt;0),1,0)</f>
        <v>0</v>
      </c>
    </row>
    <row r="6671" customFormat="false" ht="12.8" hidden="false" customHeight="false" outlineLevel="0" collapsed="false">
      <c r="A6671" s="24" t="n">
        <f aca="false">A6670-0.01</f>
        <v>33.3299999999877</v>
      </c>
      <c r="B6671" s="21" t="n">
        <f aca="false">1+$F$3*$F$2*(1+$F$4)^A6671-(1+$F$3)^A6671</f>
        <v>-90.5933628410277</v>
      </c>
      <c r="C6671" s="22" t="n">
        <f aca="false">IF(AND(B6671&gt;=0,B6670&lt;0),1,0)</f>
        <v>0</v>
      </c>
    </row>
    <row r="6672" customFormat="false" ht="12.8" hidden="false" customHeight="false" outlineLevel="0" collapsed="false">
      <c r="A6672" s="24" t="n">
        <f aca="false">A6671-0.01</f>
        <v>33.3199999999877</v>
      </c>
      <c r="B6672" s="21" t="n">
        <f aca="false">1+$F$3*$F$2*(1+$F$4)^A6672-(1+$F$3)^A6672</f>
        <v>-90.4515173880176</v>
      </c>
      <c r="C6672" s="22" t="n">
        <f aca="false">IF(AND(B6672&gt;=0,B6671&lt;0),1,0)</f>
        <v>0</v>
      </c>
    </row>
    <row r="6673" customFormat="false" ht="12.8" hidden="false" customHeight="false" outlineLevel="0" collapsed="false">
      <c r="A6673" s="24" t="n">
        <f aca="false">A6672-0.01</f>
        <v>33.3099999999877</v>
      </c>
      <c r="B6673" s="21" t="n">
        <f aca="false">1+$F$3*$F$2*(1+$F$4)^A6673-(1+$F$3)^A6673</f>
        <v>-90.3098755018135</v>
      </c>
      <c r="C6673" s="22" t="n">
        <f aca="false">IF(AND(B6673&gt;=0,B6672&lt;0),1,0)</f>
        <v>0</v>
      </c>
    </row>
    <row r="6674" customFormat="false" ht="12.8" hidden="false" customHeight="false" outlineLevel="0" collapsed="false">
      <c r="A6674" s="24" t="n">
        <f aca="false">A6673-0.01</f>
        <v>33.2999999999877</v>
      </c>
      <c r="B6674" s="21" t="n">
        <f aca="false">1+$F$3*$F$2*(1+$F$4)^A6674-(1+$F$3)^A6674</f>
        <v>-90.1684368959645</v>
      </c>
      <c r="C6674" s="22" t="n">
        <f aca="false">IF(AND(B6674&gt;=0,B6673&lt;0),1,0)</f>
        <v>0</v>
      </c>
    </row>
    <row r="6675" customFormat="false" ht="12.8" hidden="false" customHeight="false" outlineLevel="0" collapsed="false">
      <c r="A6675" s="24" t="n">
        <f aca="false">A6674-0.01</f>
        <v>33.2899999999877</v>
      </c>
      <c r="B6675" s="21" t="n">
        <f aca="false">1+$F$3*$F$2*(1+$F$4)^A6675-(1+$F$3)^A6675</f>
        <v>-90.0272012844204</v>
      </c>
      <c r="C6675" s="22" t="n">
        <f aca="false">IF(AND(B6675&gt;=0,B6674&lt;0),1,0)</f>
        <v>0</v>
      </c>
    </row>
    <row r="6676" customFormat="false" ht="12.8" hidden="false" customHeight="false" outlineLevel="0" collapsed="false">
      <c r="A6676" s="24" t="n">
        <f aca="false">A6675-0.01</f>
        <v>33.2799999999877</v>
      </c>
      <c r="B6676" s="21" t="n">
        <f aca="false">1+$F$3*$F$2*(1+$F$4)^A6676-(1+$F$3)^A6676</f>
        <v>-89.8861683815315</v>
      </c>
      <c r="C6676" s="22" t="n">
        <f aca="false">IF(AND(B6676&gt;=0,B6675&lt;0),1,0)</f>
        <v>0</v>
      </c>
    </row>
    <row r="6677" customFormat="false" ht="12.8" hidden="false" customHeight="false" outlineLevel="0" collapsed="false">
      <c r="A6677" s="24" t="n">
        <f aca="false">A6676-0.01</f>
        <v>33.2699999999877</v>
      </c>
      <c r="B6677" s="21" t="n">
        <f aca="false">1+$F$3*$F$2*(1+$F$4)^A6677-(1+$F$3)^A6677</f>
        <v>-89.7453379020481</v>
      </c>
      <c r="C6677" s="22" t="n">
        <f aca="false">IF(AND(B6677&gt;=0,B6676&lt;0),1,0)</f>
        <v>0</v>
      </c>
    </row>
    <row r="6678" customFormat="false" ht="12.8" hidden="false" customHeight="false" outlineLevel="0" collapsed="false">
      <c r="A6678" s="24" t="n">
        <f aca="false">A6677-0.01</f>
        <v>33.2599999999877</v>
      </c>
      <c r="B6678" s="21" t="n">
        <f aca="false">1+$F$3*$F$2*(1+$F$4)^A6678-(1+$F$3)^A6678</f>
        <v>-89.6047095611193</v>
      </c>
      <c r="C6678" s="22" t="n">
        <f aca="false">IF(AND(B6678&gt;=0,B6677&lt;0),1,0)</f>
        <v>0</v>
      </c>
    </row>
    <row r="6679" customFormat="false" ht="12.8" hidden="false" customHeight="false" outlineLevel="0" collapsed="false">
      <c r="A6679" s="24" t="n">
        <f aca="false">A6678-0.01</f>
        <v>33.2499999999877</v>
      </c>
      <c r="B6679" s="21" t="n">
        <f aca="false">1+$F$3*$F$2*(1+$F$4)^A6679-(1+$F$3)^A6679</f>
        <v>-89.4642830742931</v>
      </c>
      <c r="C6679" s="22" t="n">
        <f aca="false">IF(AND(B6679&gt;=0,B6678&lt;0),1,0)</f>
        <v>0</v>
      </c>
    </row>
    <row r="6680" customFormat="false" ht="12.8" hidden="false" customHeight="false" outlineLevel="0" collapsed="false">
      <c r="A6680" s="24" t="n">
        <f aca="false">A6679-0.01</f>
        <v>33.2399999999877</v>
      </c>
      <c r="B6680" s="21" t="n">
        <f aca="false">1+$F$3*$F$2*(1+$F$4)^A6680-(1+$F$3)^A6680</f>
        <v>-89.3240581575157</v>
      </c>
      <c r="C6680" s="22" t="n">
        <f aca="false">IF(AND(B6680&gt;=0,B6679&lt;0),1,0)</f>
        <v>0</v>
      </c>
    </row>
    <row r="6681" customFormat="false" ht="12.8" hidden="false" customHeight="false" outlineLevel="0" collapsed="false">
      <c r="A6681" s="24" t="n">
        <f aca="false">A6680-0.01</f>
        <v>33.2299999999877</v>
      </c>
      <c r="B6681" s="21" t="n">
        <f aca="false">1+$F$3*$F$2*(1+$F$4)^A6681-(1+$F$3)^A6681</f>
        <v>-89.1840345271308</v>
      </c>
      <c r="C6681" s="22" t="n">
        <f aca="false">IF(AND(B6681&gt;=0,B6680&lt;0),1,0)</f>
        <v>0</v>
      </c>
    </row>
    <row r="6682" customFormat="false" ht="12.8" hidden="false" customHeight="false" outlineLevel="0" collapsed="false">
      <c r="A6682" s="24" t="n">
        <f aca="false">A6681-0.01</f>
        <v>33.2199999999877</v>
      </c>
      <c r="B6682" s="21" t="n">
        <f aca="false">1+$F$3*$F$2*(1+$F$4)^A6682-(1+$F$3)^A6682</f>
        <v>-89.044211899879</v>
      </c>
      <c r="C6682" s="22" t="n">
        <f aca="false">IF(AND(B6682&gt;=0,B6681&lt;0),1,0)</f>
        <v>0</v>
      </c>
    </row>
    <row r="6683" customFormat="false" ht="12.8" hidden="false" customHeight="false" outlineLevel="0" collapsed="false">
      <c r="A6683" s="24" t="n">
        <f aca="false">A6682-0.01</f>
        <v>33.2099999999877</v>
      </c>
      <c r="B6683" s="21" t="n">
        <f aca="false">1+$F$3*$F$2*(1+$F$4)^A6683-(1+$F$3)^A6683</f>
        <v>-88.9045899928973</v>
      </c>
      <c r="C6683" s="22" t="n">
        <f aca="false">IF(AND(B6683&gt;=0,B6682&lt;0),1,0)</f>
        <v>0</v>
      </c>
    </row>
    <row r="6684" customFormat="false" ht="12.8" hidden="false" customHeight="false" outlineLevel="0" collapsed="false">
      <c r="A6684" s="24" t="n">
        <f aca="false">A6683-0.01</f>
        <v>33.1999999999877</v>
      </c>
      <c r="B6684" s="21" t="n">
        <f aca="false">1+$F$3*$F$2*(1+$F$4)^A6684-(1+$F$3)^A6684</f>
        <v>-88.765168523719</v>
      </c>
      <c r="C6684" s="22" t="n">
        <f aca="false">IF(AND(B6684&gt;=0,B6683&lt;0),1,0)</f>
        <v>0</v>
      </c>
    </row>
    <row r="6685" customFormat="false" ht="12.8" hidden="false" customHeight="false" outlineLevel="0" collapsed="false">
      <c r="A6685" s="24" t="n">
        <f aca="false">A6684-0.01</f>
        <v>33.1899999999877</v>
      </c>
      <c r="B6685" s="21" t="n">
        <f aca="false">1+$F$3*$F$2*(1+$F$4)^A6685-(1+$F$3)^A6685</f>
        <v>-88.6259472102722</v>
      </c>
      <c r="C6685" s="22" t="n">
        <f aca="false">IF(AND(B6685&gt;=0,B6684&lt;0),1,0)</f>
        <v>0</v>
      </c>
    </row>
    <row r="6686" customFormat="false" ht="12.8" hidden="false" customHeight="false" outlineLevel="0" collapsed="false">
      <c r="A6686" s="24" t="n">
        <f aca="false">A6685-0.01</f>
        <v>33.1799999999877</v>
      </c>
      <c r="B6686" s="21" t="n">
        <f aca="false">1+$F$3*$F$2*(1+$F$4)^A6686-(1+$F$3)^A6686</f>
        <v>-88.4869257708802</v>
      </c>
      <c r="C6686" s="22" t="n">
        <f aca="false">IF(AND(B6686&gt;=0,B6685&lt;0),1,0)</f>
        <v>0</v>
      </c>
    </row>
    <row r="6687" customFormat="false" ht="12.8" hidden="false" customHeight="false" outlineLevel="0" collapsed="false">
      <c r="A6687" s="24" t="n">
        <f aca="false">A6686-0.01</f>
        <v>33.1699999999877</v>
      </c>
      <c r="B6687" s="21" t="n">
        <f aca="false">1+$F$3*$F$2*(1+$F$4)^A6687-(1+$F$3)^A6687</f>
        <v>-88.3481039242603</v>
      </c>
      <c r="C6687" s="22" t="n">
        <f aca="false">IF(AND(B6687&gt;=0,B6686&lt;0),1,0)</f>
        <v>0</v>
      </c>
    </row>
    <row r="6688" customFormat="false" ht="12.8" hidden="false" customHeight="false" outlineLevel="0" collapsed="false">
      <c r="A6688" s="24" t="n">
        <f aca="false">A6687-0.01</f>
        <v>33.1599999999877</v>
      </c>
      <c r="B6688" s="21" t="n">
        <f aca="false">1+$F$3*$F$2*(1+$F$4)^A6688-(1+$F$3)^A6688</f>
        <v>-88.2094813895236</v>
      </c>
      <c r="C6688" s="22" t="n">
        <f aca="false">IF(AND(B6688&gt;=0,B6687&lt;0),1,0)</f>
        <v>0</v>
      </c>
    </row>
    <row r="6689" customFormat="false" ht="12.8" hidden="false" customHeight="false" outlineLevel="0" collapsed="false">
      <c r="A6689" s="24" t="n">
        <f aca="false">A6688-0.01</f>
        <v>33.1499999999877</v>
      </c>
      <c r="B6689" s="21" t="n">
        <f aca="false">1+$F$3*$F$2*(1+$F$4)^A6689-(1+$F$3)^A6689</f>
        <v>-88.0710578861742</v>
      </c>
      <c r="C6689" s="22" t="n">
        <f aca="false">IF(AND(B6689&gt;=0,B6688&lt;0),1,0)</f>
        <v>0</v>
      </c>
    </row>
    <row r="6690" customFormat="false" ht="12.8" hidden="false" customHeight="false" outlineLevel="0" collapsed="false">
      <c r="A6690" s="24" t="n">
        <f aca="false">A6689-0.01</f>
        <v>33.1399999999877</v>
      </c>
      <c r="B6690" s="21" t="n">
        <f aca="false">1+$F$3*$F$2*(1+$F$4)^A6690-(1+$F$3)^A6690</f>
        <v>-87.9328331341091</v>
      </c>
      <c r="C6690" s="22" t="n">
        <f aca="false">IF(AND(B6690&gt;=0,B6689&lt;0),1,0)</f>
        <v>0</v>
      </c>
    </row>
    <row r="6691" customFormat="false" ht="12.8" hidden="false" customHeight="false" outlineLevel="0" collapsed="false">
      <c r="A6691" s="24" t="n">
        <f aca="false">A6690-0.01</f>
        <v>33.1299999999877</v>
      </c>
      <c r="B6691" s="21" t="n">
        <f aca="false">1+$F$3*$F$2*(1+$F$4)^A6691-(1+$F$3)^A6691</f>
        <v>-87.794806853617</v>
      </c>
      <c r="C6691" s="22" t="n">
        <f aca="false">IF(AND(B6691&gt;=0,B6690&lt;0),1,0)</f>
        <v>0</v>
      </c>
    </row>
    <row r="6692" customFormat="false" ht="12.8" hidden="false" customHeight="false" outlineLevel="0" collapsed="false">
      <c r="A6692" s="24" t="n">
        <f aca="false">A6691-0.01</f>
        <v>33.1199999999877</v>
      </c>
      <c r="B6692" s="21" t="n">
        <f aca="false">1+$F$3*$F$2*(1+$F$4)^A6692-(1+$F$3)^A6692</f>
        <v>-87.6569787653782</v>
      </c>
      <c r="C6692" s="22" t="n">
        <f aca="false">IF(AND(B6692&gt;=0,B6691&lt;0),1,0)</f>
        <v>0</v>
      </c>
    </row>
    <row r="6693" customFormat="false" ht="12.8" hidden="false" customHeight="false" outlineLevel="0" collapsed="false">
      <c r="A6693" s="24" t="n">
        <f aca="false">A6692-0.01</f>
        <v>33.1099999999877</v>
      </c>
      <c r="B6693" s="21" t="n">
        <f aca="false">1+$F$3*$F$2*(1+$F$4)^A6693-(1+$F$3)^A6693</f>
        <v>-87.5193485904641</v>
      </c>
      <c r="C6693" s="22" t="n">
        <f aca="false">IF(AND(B6693&gt;=0,B6692&lt;0),1,0)</f>
        <v>0</v>
      </c>
    </row>
    <row r="6694" customFormat="false" ht="12.8" hidden="false" customHeight="false" outlineLevel="0" collapsed="false">
      <c r="A6694" s="24" t="n">
        <f aca="false">A6693-0.01</f>
        <v>33.0999999999877</v>
      </c>
      <c r="B6694" s="21" t="n">
        <f aca="false">1+$F$3*$F$2*(1+$F$4)^A6694-(1+$F$3)^A6694</f>
        <v>-87.3819160503362</v>
      </c>
      <c r="C6694" s="22" t="n">
        <f aca="false">IF(AND(B6694&gt;=0,B6693&lt;0),1,0)</f>
        <v>0</v>
      </c>
    </row>
    <row r="6695" customFormat="false" ht="12.8" hidden="false" customHeight="false" outlineLevel="0" collapsed="false">
      <c r="A6695" s="24" t="n">
        <f aca="false">A6694-0.01</f>
        <v>33.0899999999877</v>
      </c>
      <c r="B6695" s="21" t="n">
        <f aca="false">1+$F$3*$F$2*(1+$F$4)^A6695-(1+$F$3)^A6695</f>
        <v>-87.2446808668461</v>
      </c>
      <c r="C6695" s="22" t="n">
        <f aca="false">IF(AND(B6695&gt;=0,B6694&lt;0),1,0)</f>
        <v>0</v>
      </c>
    </row>
    <row r="6696" customFormat="false" ht="12.8" hidden="false" customHeight="false" outlineLevel="0" collapsed="false">
      <c r="A6696" s="24" t="n">
        <f aca="false">A6695-0.01</f>
        <v>33.0799999999877</v>
      </c>
      <c r="B6696" s="21" t="n">
        <f aca="false">1+$F$3*$F$2*(1+$F$4)^A6696-(1+$F$3)^A6696</f>
        <v>-87.1076427622346</v>
      </c>
      <c r="C6696" s="22" t="n">
        <f aca="false">IF(AND(B6696&gt;=0,B6695&lt;0),1,0)</f>
        <v>0</v>
      </c>
    </row>
    <row r="6697" customFormat="false" ht="12.8" hidden="false" customHeight="false" outlineLevel="0" collapsed="false">
      <c r="A6697" s="24" t="n">
        <f aca="false">A6696-0.01</f>
        <v>33.0699999999877</v>
      </c>
      <c r="B6697" s="21" t="n">
        <f aca="false">1+$F$3*$F$2*(1+$F$4)^A6697-(1+$F$3)^A6697</f>
        <v>-86.9708014591313</v>
      </c>
      <c r="C6697" s="22" t="n">
        <f aca="false">IF(AND(B6697&gt;=0,B6696&lt;0),1,0)</f>
        <v>0</v>
      </c>
    </row>
    <row r="6698" customFormat="false" ht="12.8" hidden="false" customHeight="false" outlineLevel="0" collapsed="false">
      <c r="A6698" s="24" t="n">
        <f aca="false">A6697-0.01</f>
        <v>33.0599999999877</v>
      </c>
      <c r="B6698" s="21" t="n">
        <f aca="false">1+$F$3*$F$2*(1+$F$4)^A6698-(1+$F$3)^A6698</f>
        <v>-86.834156680554</v>
      </c>
      <c r="C6698" s="22" t="n">
        <f aca="false">IF(AND(B6698&gt;=0,B6697&lt;0),1,0)</f>
        <v>0</v>
      </c>
    </row>
    <row r="6699" customFormat="false" ht="12.8" hidden="false" customHeight="false" outlineLevel="0" collapsed="false">
      <c r="A6699" s="24" t="n">
        <f aca="false">A6698-0.01</f>
        <v>33.0499999999877</v>
      </c>
      <c r="B6699" s="21" t="n">
        <f aca="false">1+$F$3*$F$2*(1+$F$4)^A6699-(1+$F$3)^A6699</f>
        <v>-86.6977081499082</v>
      </c>
      <c r="C6699" s="22" t="n">
        <f aca="false">IF(AND(B6699&gt;=0,B6698&lt;0),1,0)</f>
        <v>0</v>
      </c>
    </row>
    <row r="6700" customFormat="false" ht="12.8" hidden="false" customHeight="false" outlineLevel="0" collapsed="false">
      <c r="A6700" s="24" t="n">
        <f aca="false">A6699-0.01</f>
        <v>33.0399999999877</v>
      </c>
      <c r="B6700" s="21" t="n">
        <f aca="false">1+$F$3*$F$2*(1+$F$4)^A6700-(1+$F$3)^A6700</f>
        <v>-86.5614555909865</v>
      </c>
      <c r="C6700" s="22" t="n">
        <f aca="false">IF(AND(B6700&gt;=0,B6699&lt;0),1,0)</f>
        <v>0</v>
      </c>
    </row>
    <row r="6701" customFormat="false" ht="12.8" hidden="false" customHeight="false" outlineLevel="0" collapsed="false">
      <c r="A6701" s="24" t="n">
        <f aca="false">A6700-0.01</f>
        <v>33.0299999999878</v>
      </c>
      <c r="B6701" s="21" t="n">
        <f aca="false">1+$F$3*$F$2*(1+$F$4)^A6701-(1+$F$3)^A6701</f>
        <v>-86.4253987279681</v>
      </c>
      <c r="C6701" s="22" t="n">
        <f aca="false">IF(AND(B6701&gt;=0,B6700&lt;0),1,0)</f>
        <v>0</v>
      </c>
    </row>
    <row r="6702" customFormat="false" ht="12.8" hidden="false" customHeight="false" outlineLevel="0" collapsed="false">
      <c r="A6702" s="24" t="n">
        <f aca="false">A6701-0.01</f>
        <v>33.0199999999878</v>
      </c>
      <c r="B6702" s="21" t="n">
        <f aca="false">1+$F$3*$F$2*(1+$F$4)^A6702-(1+$F$3)^A6702</f>
        <v>-86.2895372854182</v>
      </c>
      <c r="C6702" s="22" t="n">
        <f aca="false">IF(AND(B6702&gt;=0,B6701&lt;0),1,0)</f>
        <v>0</v>
      </c>
    </row>
    <row r="6703" customFormat="false" ht="12.8" hidden="false" customHeight="false" outlineLevel="0" collapsed="false">
      <c r="A6703" s="24" t="n">
        <f aca="false">A6702-0.01</f>
        <v>33.0099999999878</v>
      </c>
      <c r="B6703" s="21" t="n">
        <f aca="false">1+$F$3*$F$2*(1+$F$4)^A6703-(1+$F$3)^A6703</f>
        <v>-86.1538709882877</v>
      </c>
      <c r="C6703" s="22" t="n">
        <f aca="false">IF(AND(B6703&gt;=0,B6702&lt;0),1,0)</f>
        <v>0</v>
      </c>
    </row>
    <row r="6704" customFormat="false" ht="12.8" hidden="false" customHeight="false" outlineLevel="0" collapsed="false">
      <c r="A6704" s="24" t="n">
        <f aca="false">A6703-0.01</f>
        <v>32.9999999999878</v>
      </c>
      <c r="B6704" s="21" t="n">
        <f aca="false">1+$F$3*$F$2*(1+$F$4)^A6704-(1+$F$3)^A6704</f>
        <v>-86.0183995619122</v>
      </c>
      <c r="C6704" s="22" t="n">
        <f aca="false">IF(AND(B6704&gt;=0,B6703&lt;0),1,0)</f>
        <v>0</v>
      </c>
    </row>
    <row r="6705" customFormat="false" ht="12.8" hidden="false" customHeight="false" outlineLevel="0" collapsed="false">
      <c r="A6705" s="24" t="n">
        <f aca="false">A6704-0.01</f>
        <v>32.9899999999878</v>
      </c>
      <c r="B6705" s="21" t="n">
        <f aca="false">1+$F$3*$F$2*(1+$F$4)^A6705-(1+$F$3)^A6705</f>
        <v>-85.8831227320121</v>
      </c>
      <c r="C6705" s="22" t="n">
        <f aca="false">IF(AND(B6705&gt;=0,B6704&lt;0),1,0)</f>
        <v>0</v>
      </c>
    </row>
    <row r="6706" customFormat="false" ht="12.8" hidden="false" customHeight="false" outlineLevel="0" collapsed="false">
      <c r="A6706" s="24" t="n">
        <f aca="false">A6705-0.01</f>
        <v>32.9799999999878</v>
      </c>
      <c r="B6706" s="21" t="n">
        <f aca="false">1+$F$3*$F$2*(1+$F$4)^A6706-(1+$F$3)^A6706</f>
        <v>-85.7480402246913</v>
      </c>
      <c r="C6706" s="22" t="n">
        <f aca="false">IF(AND(B6706&gt;=0,B6705&lt;0),1,0)</f>
        <v>0</v>
      </c>
    </row>
    <row r="6707" customFormat="false" ht="12.8" hidden="false" customHeight="false" outlineLevel="0" collapsed="false">
      <c r="A6707" s="24" t="n">
        <f aca="false">A6706-0.01</f>
        <v>32.9699999999878</v>
      </c>
      <c r="B6707" s="21" t="n">
        <f aca="false">1+$F$3*$F$2*(1+$F$4)^A6707-(1+$F$3)^A6707</f>
        <v>-85.6131517664374</v>
      </c>
      <c r="C6707" s="22" t="n">
        <f aca="false">IF(AND(B6707&gt;=0,B6706&lt;0),1,0)</f>
        <v>0</v>
      </c>
    </row>
    <row r="6708" customFormat="false" ht="12.8" hidden="false" customHeight="false" outlineLevel="0" collapsed="false">
      <c r="A6708" s="24" t="n">
        <f aca="false">A6707-0.01</f>
        <v>32.9599999999878</v>
      </c>
      <c r="B6708" s="21" t="n">
        <f aca="false">1+$F$3*$F$2*(1+$F$4)^A6708-(1+$F$3)^A6708</f>
        <v>-85.4784570841205</v>
      </c>
      <c r="C6708" s="22" t="n">
        <f aca="false">IF(AND(B6708&gt;=0,B6707&lt;0),1,0)</f>
        <v>0</v>
      </c>
    </row>
    <row r="6709" customFormat="false" ht="12.8" hidden="false" customHeight="false" outlineLevel="0" collapsed="false">
      <c r="A6709" s="24" t="n">
        <f aca="false">A6708-0.01</f>
        <v>32.9499999999878</v>
      </c>
      <c r="B6709" s="21" t="n">
        <f aca="false">1+$F$3*$F$2*(1+$F$4)^A6709-(1+$F$3)^A6709</f>
        <v>-85.3439559049934</v>
      </c>
      <c r="C6709" s="22" t="n">
        <f aca="false">IF(AND(B6709&gt;=0,B6708&lt;0),1,0)</f>
        <v>0</v>
      </c>
    </row>
    <row r="6710" customFormat="false" ht="12.8" hidden="false" customHeight="false" outlineLevel="0" collapsed="false">
      <c r="A6710" s="24" t="n">
        <f aca="false">A6709-0.01</f>
        <v>32.9399999999878</v>
      </c>
      <c r="B6710" s="21" t="n">
        <f aca="false">1+$F$3*$F$2*(1+$F$4)^A6710-(1+$F$3)^A6710</f>
        <v>-85.2096479566903</v>
      </c>
      <c r="C6710" s="22" t="n">
        <f aca="false">IF(AND(B6710&gt;=0,B6709&lt;0),1,0)</f>
        <v>0</v>
      </c>
    </row>
    <row r="6711" customFormat="false" ht="12.8" hidden="false" customHeight="false" outlineLevel="0" collapsed="false">
      <c r="A6711" s="24" t="n">
        <f aca="false">A6710-0.01</f>
        <v>32.9299999999878</v>
      </c>
      <c r="B6711" s="21" t="n">
        <f aca="false">1+$F$3*$F$2*(1+$F$4)^A6711-(1+$F$3)^A6711</f>
        <v>-85.0755329672267</v>
      </c>
      <c r="C6711" s="22" t="n">
        <f aca="false">IF(AND(B6711&gt;=0,B6710&lt;0),1,0)</f>
        <v>0</v>
      </c>
    </row>
    <row r="6712" customFormat="false" ht="12.8" hidden="false" customHeight="false" outlineLevel="0" collapsed="false">
      <c r="A6712" s="24" t="n">
        <f aca="false">A6711-0.01</f>
        <v>32.9199999999878</v>
      </c>
      <c r="B6712" s="21" t="n">
        <f aca="false">1+$F$3*$F$2*(1+$F$4)^A6712-(1+$F$3)^A6712</f>
        <v>-84.941610664999</v>
      </c>
      <c r="C6712" s="22" t="n">
        <f aca="false">IF(AND(B6712&gt;=0,B6711&lt;0),1,0)</f>
        <v>0</v>
      </c>
    </row>
    <row r="6713" customFormat="false" ht="12.8" hidden="false" customHeight="false" outlineLevel="0" collapsed="false">
      <c r="A6713" s="24" t="n">
        <f aca="false">A6712-0.01</f>
        <v>32.9099999999878</v>
      </c>
      <c r="B6713" s="21" t="n">
        <f aca="false">1+$F$3*$F$2*(1+$F$4)^A6713-(1+$F$3)^A6713</f>
        <v>-84.8078807787836</v>
      </c>
      <c r="C6713" s="22" t="n">
        <f aca="false">IF(AND(B6713&gt;=0,B6712&lt;0),1,0)</f>
        <v>0</v>
      </c>
    </row>
    <row r="6714" customFormat="false" ht="12.8" hidden="false" customHeight="false" outlineLevel="0" collapsed="false">
      <c r="A6714" s="24" t="n">
        <f aca="false">A6713-0.01</f>
        <v>32.8999999999878</v>
      </c>
      <c r="B6714" s="21" t="n">
        <f aca="false">1+$F$3*$F$2*(1+$F$4)^A6714-(1+$F$3)^A6714</f>
        <v>-84.6743430377365</v>
      </c>
      <c r="C6714" s="22" t="n">
        <f aca="false">IF(AND(B6714&gt;=0,B6713&lt;0),1,0)</f>
        <v>0</v>
      </c>
    </row>
    <row r="6715" customFormat="false" ht="12.8" hidden="false" customHeight="false" outlineLevel="0" collapsed="false">
      <c r="A6715" s="24" t="n">
        <f aca="false">A6714-0.01</f>
        <v>32.8899999999878</v>
      </c>
      <c r="B6715" s="21" t="n">
        <f aca="false">1+$F$3*$F$2*(1+$F$4)^A6715-(1+$F$3)^A6715</f>
        <v>-84.5409971713928</v>
      </c>
      <c r="C6715" s="22" t="n">
        <f aca="false">IF(AND(B6715&gt;=0,B6714&lt;0),1,0)</f>
        <v>0</v>
      </c>
    </row>
    <row r="6716" customFormat="false" ht="12.8" hidden="false" customHeight="false" outlineLevel="0" collapsed="false">
      <c r="A6716" s="24" t="n">
        <f aca="false">A6715-0.01</f>
        <v>32.8799999999878</v>
      </c>
      <c r="B6716" s="21" t="n">
        <f aca="false">1+$F$3*$F$2*(1+$F$4)^A6716-(1+$F$3)^A6716</f>
        <v>-84.4078429096662</v>
      </c>
      <c r="C6716" s="22" t="n">
        <f aca="false">IF(AND(B6716&gt;=0,B6715&lt;0),1,0)</f>
        <v>0</v>
      </c>
    </row>
    <row r="6717" customFormat="false" ht="12.8" hidden="false" customHeight="false" outlineLevel="0" collapsed="false">
      <c r="A6717" s="24" t="n">
        <f aca="false">A6716-0.01</f>
        <v>32.8699999999878</v>
      </c>
      <c r="B6717" s="21" t="n">
        <f aca="false">1+$F$3*$F$2*(1+$F$4)^A6717-(1+$F$3)^A6717</f>
        <v>-84.2748799828485</v>
      </c>
      <c r="C6717" s="22" t="n">
        <f aca="false">IF(AND(B6717&gt;=0,B6716&lt;0),1,0)</f>
        <v>0</v>
      </c>
    </row>
    <row r="6718" customFormat="false" ht="12.8" hidden="false" customHeight="false" outlineLevel="0" collapsed="false">
      <c r="A6718" s="24" t="n">
        <f aca="false">A6717-0.01</f>
        <v>32.8599999999878</v>
      </c>
      <c r="B6718" s="21" t="n">
        <f aca="false">1+$F$3*$F$2*(1+$F$4)^A6718-(1+$F$3)^A6718</f>
        <v>-84.142108121609</v>
      </c>
      <c r="C6718" s="22" t="n">
        <f aca="false">IF(AND(B6718&gt;=0,B6717&lt;0),1,0)</f>
        <v>0</v>
      </c>
    </row>
    <row r="6719" customFormat="false" ht="12.8" hidden="false" customHeight="false" outlineLevel="0" collapsed="false">
      <c r="A6719" s="24" t="n">
        <f aca="false">A6718-0.01</f>
        <v>32.8499999999878</v>
      </c>
      <c r="B6719" s="21" t="n">
        <f aca="false">1+$F$3*$F$2*(1+$F$4)^A6719-(1+$F$3)^A6719</f>
        <v>-84.0095270569939</v>
      </c>
      <c r="C6719" s="22" t="n">
        <f aca="false">IF(AND(B6719&gt;=0,B6718&lt;0),1,0)</f>
        <v>0</v>
      </c>
    </row>
    <row r="6720" customFormat="false" ht="12.8" hidden="false" customHeight="false" outlineLevel="0" collapsed="false">
      <c r="A6720" s="24" t="n">
        <f aca="false">A6719-0.01</f>
        <v>32.8399999999878</v>
      </c>
      <c r="B6720" s="21" t="n">
        <f aca="false">1+$F$3*$F$2*(1+$F$4)^A6720-(1+$F$3)^A6720</f>
        <v>-83.8771365204259</v>
      </c>
      <c r="C6720" s="22" t="n">
        <f aca="false">IF(AND(B6720&gt;=0,B6719&lt;0),1,0)</f>
        <v>0</v>
      </c>
    </row>
    <row r="6721" customFormat="false" ht="12.8" hidden="false" customHeight="false" outlineLevel="0" collapsed="false">
      <c r="A6721" s="24" t="n">
        <f aca="false">A6720-0.01</f>
        <v>32.8299999999878</v>
      </c>
      <c r="B6721" s="21" t="n">
        <f aca="false">1+$F$3*$F$2*(1+$F$4)^A6721-(1+$F$3)^A6721</f>
        <v>-83.7449362437036</v>
      </c>
      <c r="C6721" s="22" t="n">
        <f aca="false">IF(AND(B6721&gt;=0,B6720&lt;0),1,0)</f>
        <v>0</v>
      </c>
    </row>
    <row r="6722" customFormat="false" ht="12.8" hidden="false" customHeight="false" outlineLevel="0" collapsed="false">
      <c r="A6722" s="24" t="n">
        <f aca="false">A6721-0.01</f>
        <v>32.8199999999878</v>
      </c>
      <c r="B6722" s="21" t="n">
        <f aca="false">1+$F$3*$F$2*(1+$F$4)^A6722-(1+$F$3)^A6722</f>
        <v>-83.6129259590011</v>
      </c>
      <c r="C6722" s="22" t="n">
        <f aca="false">IF(AND(B6722&gt;=0,B6721&lt;0),1,0)</f>
        <v>0</v>
      </c>
    </row>
    <row r="6723" customFormat="false" ht="12.8" hidden="false" customHeight="false" outlineLevel="0" collapsed="false">
      <c r="A6723" s="24" t="n">
        <f aca="false">A6722-0.01</f>
        <v>32.8099999999878</v>
      </c>
      <c r="B6723" s="21" t="n">
        <f aca="false">1+$F$3*$F$2*(1+$F$4)^A6723-(1+$F$3)^A6723</f>
        <v>-83.4811053988674</v>
      </c>
      <c r="C6723" s="22" t="n">
        <f aca="false">IF(AND(B6723&gt;=0,B6722&lt;0),1,0)</f>
        <v>0</v>
      </c>
    </row>
    <row r="6724" customFormat="false" ht="12.8" hidden="false" customHeight="false" outlineLevel="0" collapsed="false">
      <c r="A6724" s="24" t="n">
        <f aca="false">A6723-0.01</f>
        <v>32.7999999999878</v>
      </c>
      <c r="B6724" s="21" t="n">
        <f aca="false">1+$F$3*$F$2*(1+$F$4)^A6724-(1+$F$3)^A6724</f>
        <v>-83.3494742962256</v>
      </c>
      <c r="C6724" s="22" t="n">
        <f aca="false">IF(AND(B6724&gt;=0,B6723&lt;0),1,0)</f>
        <v>0</v>
      </c>
    </row>
    <row r="6725" customFormat="false" ht="12.8" hidden="false" customHeight="false" outlineLevel="0" collapsed="false">
      <c r="A6725" s="24" t="n">
        <f aca="false">A6724-0.01</f>
        <v>32.7899999999878</v>
      </c>
      <c r="B6725" s="21" t="n">
        <f aca="false">1+$F$3*$F$2*(1+$F$4)^A6725-(1+$F$3)^A6725</f>
        <v>-83.2180323843729</v>
      </c>
      <c r="C6725" s="22" t="n">
        <f aca="false">IF(AND(B6725&gt;=0,B6724&lt;0),1,0)</f>
        <v>0</v>
      </c>
    </row>
    <row r="6726" customFormat="false" ht="12.8" hidden="false" customHeight="false" outlineLevel="0" collapsed="false">
      <c r="A6726" s="24" t="n">
        <f aca="false">A6725-0.01</f>
        <v>32.7799999999878</v>
      </c>
      <c r="B6726" s="21" t="n">
        <f aca="false">1+$F$3*$F$2*(1+$F$4)^A6726-(1+$F$3)^A6726</f>
        <v>-83.0867793969797</v>
      </c>
      <c r="C6726" s="22" t="n">
        <f aca="false">IF(AND(B6726&gt;=0,B6725&lt;0),1,0)</f>
        <v>0</v>
      </c>
    </row>
    <row r="6727" customFormat="false" ht="12.8" hidden="false" customHeight="false" outlineLevel="0" collapsed="false">
      <c r="A6727" s="24" t="n">
        <f aca="false">A6726-0.01</f>
        <v>32.7699999999878</v>
      </c>
      <c r="B6727" s="21" t="n">
        <f aca="false">1+$F$3*$F$2*(1+$F$4)^A6727-(1+$F$3)^A6727</f>
        <v>-82.9557150680892</v>
      </c>
      <c r="C6727" s="22" t="n">
        <f aca="false">IF(AND(B6727&gt;=0,B6726&lt;0),1,0)</f>
        <v>0</v>
      </c>
    </row>
    <row r="6728" customFormat="false" ht="12.8" hidden="false" customHeight="false" outlineLevel="0" collapsed="false">
      <c r="A6728" s="24" t="n">
        <f aca="false">A6727-0.01</f>
        <v>32.7599999999878</v>
      </c>
      <c r="B6728" s="21" t="n">
        <f aca="false">1+$F$3*$F$2*(1+$F$4)^A6728-(1+$F$3)^A6728</f>
        <v>-82.824839132117</v>
      </c>
      <c r="C6728" s="22" t="n">
        <f aca="false">IF(AND(B6728&gt;=0,B6727&lt;0),1,0)</f>
        <v>0</v>
      </c>
    </row>
    <row r="6729" customFormat="false" ht="12.8" hidden="false" customHeight="false" outlineLevel="0" collapsed="false">
      <c r="A6729" s="24" t="n">
        <f aca="false">A6728-0.01</f>
        <v>32.7499999999878</v>
      </c>
      <c r="B6729" s="21" t="n">
        <f aca="false">1+$F$3*$F$2*(1+$F$4)^A6729-(1+$F$3)^A6729</f>
        <v>-82.6941513238502</v>
      </c>
      <c r="C6729" s="22" t="n">
        <f aca="false">IF(AND(B6729&gt;=0,B6728&lt;0),1,0)</f>
        <v>0</v>
      </c>
    </row>
    <row r="6730" customFormat="false" ht="12.8" hidden="false" customHeight="false" outlineLevel="0" collapsed="false">
      <c r="A6730" s="24" t="n">
        <f aca="false">A6729-0.01</f>
        <v>32.7399999999878</v>
      </c>
      <c r="B6730" s="21" t="n">
        <f aca="false">1+$F$3*$F$2*(1+$F$4)^A6730-(1+$F$3)^A6730</f>
        <v>-82.5636513784473</v>
      </c>
      <c r="C6730" s="22" t="n">
        <f aca="false">IF(AND(B6730&gt;=0,B6729&lt;0),1,0)</f>
        <v>0</v>
      </c>
    </row>
    <row r="6731" customFormat="false" ht="12.8" hidden="false" customHeight="false" outlineLevel="0" collapsed="false">
      <c r="A6731" s="24" t="n">
        <f aca="false">A6730-0.01</f>
        <v>32.7299999999878</v>
      </c>
      <c r="B6731" s="21" t="n">
        <f aca="false">1+$F$3*$F$2*(1+$F$4)^A6731-(1+$F$3)^A6731</f>
        <v>-82.4333390314375</v>
      </c>
      <c r="C6731" s="22" t="n">
        <f aca="false">IF(AND(B6731&gt;=0,B6730&lt;0),1,0)</f>
        <v>0</v>
      </c>
    </row>
    <row r="6732" customFormat="false" ht="12.8" hidden="false" customHeight="false" outlineLevel="0" collapsed="false">
      <c r="A6732" s="24" t="n">
        <f aca="false">A6731-0.01</f>
        <v>32.7199999999878</v>
      </c>
      <c r="B6732" s="21" t="n">
        <f aca="false">1+$F$3*$F$2*(1+$F$4)^A6732-(1+$F$3)^A6732</f>
        <v>-82.3032140187202</v>
      </c>
      <c r="C6732" s="22" t="n">
        <f aca="false">IF(AND(B6732&gt;=0,B6731&lt;0),1,0)</f>
        <v>0</v>
      </c>
    </row>
    <row r="6733" customFormat="false" ht="12.8" hidden="false" customHeight="false" outlineLevel="0" collapsed="false">
      <c r="A6733" s="24" t="n">
        <f aca="false">A6732-0.01</f>
        <v>32.7099999999878</v>
      </c>
      <c r="B6733" s="21" t="n">
        <f aca="false">1+$F$3*$F$2*(1+$F$4)^A6733-(1+$F$3)^A6733</f>
        <v>-82.1732760765643</v>
      </c>
      <c r="C6733" s="22" t="n">
        <f aca="false">IF(AND(B6733&gt;=0,B6732&lt;0),1,0)</f>
        <v>0</v>
      </c>
    </row>
    <row r="6734" customFormat="false" ht="12.8" hidden="false" customHeight="false" outlineLevel="0" collapsed="false">
      <c r="A6734" s="24" t="n">
        <f aca="false">A6733-0.01</f>
        <v>32.6999999999878</v>
      </c>
      <c r="B6734" s="21" t="n">
        <f aca="false">1+$F$3*$F$2*(1+$F$4)^A6734-(1+$F$3)^A6734</f>
        <v>-82.0435249416081</v>
      </c>
      <c r="C6734" s="22" t="n">
        <f aca="false">IF(AND(B6734&gt;=0,B6733&lt;0),1,0)</f>
        <v>0</v>
      </c>
    </row>
    <row r="6735" customFormat="false" ht="12.8" hidden="false" customHeight="false" outlineLevel="0" collapsed="false">
      <c r="A6735" s="24" t="n">
        <f aca="false">A6734-0.01</f>
        <v>32.6899999999878</v>
      </c>
      <c r="B6735" s="21" t="n">
        <f aca="false">1+$F$3*$F$2*(1+$F$4)^A6735-(1+$F$3)^A6735</f>
        <v>-81.9139603508584</v>
      </c>
      <c r="C6735" s="22" t="n">
        <f aca="false">IF(AND(B6735&gt;=0,B6734&lt;0),1,0)</f>
        <v>0</v>
      </c>
    </row>
    <row r="6736" customFormat="false" ht="12.8" hidden="false" customHeight="false" outlineLevel="0" collapsed="false">
      <c r="A6736" s="24" t="n">
        <f aca="false">A6735-0.01</f>
        <v>32.6799999999878</v>
      </c>
      <c r="B6736" s="21" t="n">
        <f aca="false">1+$F$3*$F$2*(1+$F$4)^A6736-(1+$F$3)^A6736</f>
        <v>-81.7845820416902</v>
      </c>
      <c r="C6736" s="22" t="n">
        <f aca="false">IF(AND(B6736&gt;=0,B6735&lt;0),1,0)</f>
        <v>0</v>
      </c>
    </row>
    <row r="6737" customFormat="false" ht="12.8" hidden="false" customHeight="false" outlineLevel="0" collapsed="false">
      <c r="A6737" s="24" t="n">
        <f aca="false">A6736-0.01</f>
        <v>32.6699999999878</v>
      </c>
      <c r="B6737" s="21" t="n">
        <f aca="false">1+$F$3*$F$2*(1+$F$4)^A6737-(1+$F$3)^A6737</f>
        <v>-81.6553897518461</v>
      </c>
      <c r="C6737" s="22" t="n">
        <f aca="false">IF(AND(B6737&gt;=0,B6736&lt;0),1,0)</f>
        <v>0</v>
      </c>
    </row>
    <row r="6738" customFormat="false" ht="12.8" hidden="false" customHeight="false" outlineLevel="0" collapsed="false">
      <c r="A6738" s="24" t="n">
        <f aca="false">A6737-0.01</f>
        <v>32.6599999999878</v>
      </c>
      <c r="B6738" s="21" t="n">
        <f aca="false">1+$F$3*$F$2*(1+$F$4)^A6738-(1+$F$3)^A6738</f>
        <v>-81.5263832194357</v>
      </c>
      <c r="C6738" s="22" t="n">
        <f aca="false">IF(AND(B6738&gt;=0,B6737&lt;0),1,0)</f>
        <v>0</v>
      </c>
    </row>
    <row r="6739" customFormat="false" ht="12.8" hidden="false" customHeight="false" outlineLevel="0" collapsed="false">
      <c r="A6739" s="24" t="n">
        <f aca="false">A6738-0.01</f>
        <v>32.6499999999878</v>
      </c>
      <c r="B6739" s="21" t="n">
        <f aca="false">1+$F$3*$F$2*(1+$F$4)^A6739-(1+$F$3)^A6739</f>
        <v>-81.3975621829353</v>
      </c>
      <c r="C6739" s="22" t="n">
        <f aca="false">IF(AND(B6739&gt;=0,B6738&lt;0),1,0)</f>
        <v>0</v>
      </c>
    </row>
    <row r="6740" customFormat="false" ht="12.8" hidden="false" customHeight="false" outlineLevel="0" collapsed="false">
      <c r="A6740" s="24" t="n">
        <f aca="false">A6739-0.01</f>
        <v>32.6399999999878</v>
      </c>
      <c r="B6740" s="21" t="n">
        <f aca="false">1+$F$3*$F$2*(1+$F$4)^A6740-(1+$F$3)^A6740</f>
        <v>-81.2689263811872</v>
      </c>
      <c r="C6740" s="22" t="n">
        <f aca="false">IF(AND(B6740&gt;=0,B6739&lt;0),1,0)</f>
        <v>0</v>
      </c>
    </row>
    <row r="6741" customFormat="false" ht="12.8" hidden="false" customHeight="false" outlineLevel="0" collapsed="false">
      <c r="A6741" s="24" t="n">
        <f aca="false">A6740-0.01</f>
        <v>32.6299999999878</v>
      </c>
      <c r="B6741" s="21" t="n">
        <f aca="false">1+$F$3*$F$2*(1+$F$4)^A6741-(1+$F$3)^A6741</f>
        <v>-81.1404755533994</v>
      </c>
      <c r="C6741" s="22" t="n">
        <f aca="false">IF(AND(B6741&gt;=0,B6740&lt;0),1,0)</f>
        <v>0</v>
      </c>
    </row>
    <row r="6742" customFormat="false" ht="12.8" hidden="false" customHeight="false" outlineLevel="0" collapsed="false">
      <c r="A6742" s="24" t="n">
        <f aca="false">A6741-0.01</f>
        <v>32.6199999999878</v>
      </c>
      <c r="B6742" s="21" t="n">
        <f aca="false">1+$F$3*$F$2*(1+$F$4)^A6742-(1+$F$3)^A6742</f>
        <v>-81.0122094391448</v>
      </c>
      <c r="C6742" s="22" t="n">
        <f aca="false">IF(AND(B6742&gt;=0,B6741&lt;0),1,0)</f>
        <v>0</v>
      </c>
    </row>
    <row r="6743" customFormat="false" ht="12.8" hidden="false" customHeight="false" outlineLevel="0" collapsed="false">
      <c r="A6743" s="24" t="n">
        <f aca="false">A6742-0.01</f>
        <v>32.6099999999878</v>
      </c>
      <c r="B6743" s="21" t="n">
        <f aca="false">1+$F$3*$F$2*(1+$F$4)^A6743-(1+$F$3)^A6743</f>
        <v>-80.8841277783608</v>
      </c>
      <c r="C6743" s="22" t="n">
        <f aca="false">IF(AND(B6743&gt;=0,B6742&lt;0),1,0)</f>
        <v>0</v>
      </c>
    </row>
    <row r="6744" customFormat="false" ht="12.8" hidden="false" customHeight="false" outlineLevel="0" collapsed="false">
      <c r="A6744" s="24" t="n">
        <f aca="false">A6743-0.01</f>
        <v>32.5999999999878</v>
      </c>
      <c r="B6744" s="21" t="n">
        <f aca="false">1+$F$3*$F$2*(1+$F$4)^A6744-(1+$F$3)^A6744</f>
        <v>-80.7562303113491</v>
      </c>
      <c r="C6744" s="22" t="n">
        <f aca="false">IF(AND(B6744&gt;=0,B6743&lt;0),1,0)</f>
        <v>0</v>
      </c>
    </row>
    <row r="6745" customFormat="false" ht="12.8" hidden="false" customHeight="false" outlineLevel="0" collapsed="false">
      <c r="A6745" s="24" t="n">
        <f aca="false">A6744-0.01</f>
        <v>32.5899999999878</v>
      </c>
      <c r="B6745" s="21" t="n">
        <f aca="false">1+$F$3*$F$2*(1+$F$4)^A6745-(1+$F$3)^A6745</f>
        <v>-80.6285167787746</v>
      </c>
      <c r="C6745" s="22" t="n">
        <f aca="false">IF(AND(B6745&gt;=0,B6744&lt;0),1,0)</f>
        <v>0</v>
      </c>
    </row>
    <row r="6746" customFormat="false" ht="12.8" hidden="false" customHeight="false" outlineLevel="0" collapsed="false">
      <c r="A6746" s="24" t="n">
        <f aca="false">A6745-0.01</f>
        <v>32.5799999999878</v>
      </c>
      <c r="B6746" s="21" t="n">
        <f aca="false">1+$F$3*$F$2*(1+$F$4)^A6746-(1+$F$3)^A6746</f>
        <v>-80.5009869216655</v>
      </c>
      <c r="C6746" s="22" t="n">
        <f aca="false">IF(AND(B6746&gt;=0,B6745&lt;0),1,0)</f>
        <v>0</v>
      </c>
    </row>
    <row r="6747" customFormat="false" ht="12.8" hidden="false" customHeight="false" outlineLevel="0" collapsed="false">
      <c r="A6747" s="24" t="n">
        <f aca="false">A6746-0.01</f>
        <v>32.5699999999878</v>
      </c>
      <c r="B6747" s="21" t="n">
        <f aca="false">1+$F$3*$F$2*(1+$F$4)^A6747-(1+$F$3)^A6747</f>
        <v>-80.3736404814122</v>
      </c>
      <c r="C6747" s="22" t="n">
        <f aca="false">IF(AND(B6747&gt;=0,B6746&lt;0),1,0)</f>
        <v>0</v>
      </c>
    </row>
    <row r="6748" customFormat="false" ht="12.8" hidden="false" customHeight="false" outlineLevel="0" collapsed="false">
      <c r="A6748" s="24" t="n">
        <f aca="false">A6747-0.01</f>
        <v>32.5599999999878</v>
      </c>
      <c r="B6748" s="21" t="n">
        <f aca="false">1+$F$3*$F$2*(1+$F$4)^A6748-(1+$F$3)^A6748</f>
        <v>-80.2464771997673</v>
      </c>
      <c r="C6748" s="22" t="n">
        <f aca="false">IF(AND(B6748&gt;=0,B6747&lt;0),1,0)</f>
        <v>0</v>
      </c>
    </row>
    <row r="6749" customFormat="false" ht="12.8" hidden="false" customHeight="false" outlineLevel="0" collapsed="false">
      <c r="A6749" s="24" t="n">
        <f aca="false">A6748-0.01</f>
        <v>32.5499999999878</v>
      </c>
      <c r="B6749" s="21" t="n">
        <f aca="false">1+$F$3*$F$2*(1+$F$4)^A6749-(1+$F$3)^A6749</f>
        <v>-80.119496818845</v>
      </c>
      <c r="C6749" s="22" t="n">
        <f aca="false">IF(AND(B6749&gt;=0,B6748&lt;0),1,0)</f>
        <v>0</v>
      </c>
    </row>
    <row r="6750" customFormat="false" ht="12.8" hidden="false" customHeight="false" outlineLevel="0" collapsed="false">
      <c r="A6750" s="24" t="n">
        <f aca="false">A6749-0.01</f>
        <v>32.5399999999878</v>
      </c>
      <c r="B6750" s="21" t="n">
        <f aca="false">1+$F$3*$F$2*(1+$F$4)^A6750-(1+$F$3)^A6750</f>
        <v>-79.9926990811203</v>
      </c>
      <c r="C6750" s="22" t="n">
        <f aca="false">IF(AND(B6750&gt;=0,B6749&lt;0),1,0)</f>
        <v>0</v>
      </c>
    </row>
    <row r="6751" customFormat="false" ht="12.8" hidden="false" customHeight="false" outlineLevel="0" collapsed="false">
      <c r="A6751" s="24" t="n">
        <f aca="false">A6750-0.01</f>
        <v>32.5299999999878</v>
      </c>
      <c r="B6751" s="21" t="n">
        <f aca="false">1+$F$3*$F$2*(1+$F$4)^A6751-(1+$F$3)^A6751</f>
        <v>-79.8660837294287</v>
      </c>
      <c r="C6751" s="22" t="n">
        <f aca="false">IF(AND(B6751&gt;=0,B6750&lt;0),1,0)</f>
        <v>0</v>
      </c>
    </row>
    <row r="6752" customFormat="false" ht="12.8" hidden="false" customHeight="false" outlineLevel="0" collapsed="false">
      <c r="A6752" s="24" t="n">
        <f aca="false">A6751-0.01</f>
        <v>32.5199999999879</v>
      </c>
      <c r="B6752" s="21" t="n">
        <f aca="false">1+$F$3*$F$2*(1+$F$4)^A6752-(1+$F$3)^A6752</f>
        <v>-79.7396505069657</v>
      </c>
      <c r="C6752" s="22" t="n">
        <f aca="false">IF(AND(B6752&gt;=0,B6751&lt;0),1,0)</f>
        <v>0</v>
      </c>
    </row>
    <row r="6753" customFormat="false" ht="12.8" hidden="false" customHeight="false" outlineLevel="0" collapsed="false">
      <c r="A6753" s="24" t="n">
        <f aca="false">A6752-0.01</f>
        <v>32.5099999999879</v>
      </c>
      <c r="B6753" s="21" t="n">
        <f aca="false">1+$F$3*$F$2*(1+$F$4)^A6753-(1+$F$3)^A6753</f>
        <v>-79.6133991572863</v>
      </c>
      <c r="C6753" s="22" t="n">
        <f aca="false">IF(AND(B6753&gt;=0,B6752&lt;0),1,0)</f>
        <v>0</v>
      </c>
    </row>
    <row r="6754" customFormat="false" ht="12.8" hidden="false" customHeight="false" outlineLevel="0" collapsed="false">
      <c r="A6754" s="24" t="n">
        <f aca="false">A6753-0.01</f>
        <v>32.4999999999879</v>
      </c>
      <c r="B6754" s="21" t="n">
        <f aca="false">1+$F$3*$F$2*(1+$F$4)^A6754-(1+$F$3)^A6754</f>
        <v>-79.4873294243046</v>
      </c>
      <c r="C6754" s="22" t="n">
        <f aca="false">IF(AND(B6754&gt;=0,B6753&lt;0),1,0)</f>
        <v>0</v>
      </c>
    </row>
    <row r="6755" customFormat="false" ht="12.8" hidden="false" customHeight="false" outlineLevel="0" collapsed="false">
      <c r="A6755" s="24" t="n">
        <f aca="false">A6754-0.01</f>
        <v>32.4899999999879</v>
      </c>
      <c r="B6755" s="21" t="n">
        <f aca="false">1+$F$3*$F$2*(1+$F$4)^A6755-(1+$F$3)^A6755</f>
        <v>-79.3614410522929</v>
      </c>
      <c r="C6755" s="22" t="n">
        <f aca="false">IF(AND(B6755&gt;=0,B6754&lt;0),1,0)</f>
        <v>0</v>
      </c>
    </row>
    <row r="6756" customFormat="false" ht="12.8" hidden="false" customHeight="false" outlineLevel="0" collapsed="false">
      <c r="A6756" s="24" t="n">
        <f aca="false">A6755-0.01</f>
        <v>32.4799999999879</v>
      </c>
      <c r="B6756" s="21" t="n">
        <f aca="false">1+$F$3*$F$2*(1+$F$4)^A6756-(1+$F$3)^A6756</f>
        <v>-79.2357337858817</v>
      </c>
      <c r="C6756" s="22" t="n">
        <f aca="false">IF(AND(B6756&gt;=0,B6755&lt;0),1,0)</f>
        <v>0</v>
      </c>
    </row>
    <row r="6757" customFormat="false" ht="12.8" hidden="false" customHeight="false" outlineLevel="0" collapsed="false">
      <c r="A6757" s="24" t="n">
        <f aca="false">A6756-0.01</f>
        <v>32.4699999999879</v>
      </c>
      <c r="B6757" s="21" t="n">
        <f aca="false">1+$F$3*$F$2*(1+$F$4)^A6757-(1+$F$3)^A6757</f>
        <v>-79.1102073700588</v>
      </c>
      <c r="C6757" s="22" t="n">
        <f aca="false">IF(AND(B6757&gt;=0,B6756&lt;0),1,0)</f>
        <v>0</v>
      </c>
    </row>
    <row r="6758" customFormat="false" ht="12.8" hidden="false" customHeight="false" outlineLevel="0" collapsed="false">
      <c r="A6758" s="24" t="n">
        <f aca="false">A6757-0.01</f>
        <v>32.4599999999879</v>
      </c>
      <c r="B6758" s="21" t="n">
        <f aca="false">1+$F$3*$F$2*(1+$F$4)^A6758-(1+$F$3)^A6758</f>
        <v>-78.9848615501693</v>
      </c>
      <c r="C6758" s="22" t="n">
        <f aca="false">IF(AND(B6758&gt;=0,B6757&lt;0),1,0)</f>
        <v>0</v>
      </c>
    </row>
    <row r="6759" customFormat="false" ht="12.8" hidden="false" customHeight="false" outlineLevel="0" collapsed="false">
      <c r="A6759" s="24" t="n">
        <f aca="false">A6758-0.01</f>
        <v>32.4499999999879</v>
      </c>
      <c r="B6759" s="21" t="n">
        <f aca="false">1+$F$3*$F$2*(1+$F$4)^A6759-(1+$F$3)^A6759</f>
        <v>-78.8596960719143</v>
      </c>
      <c r="C6759" s="22" t="n">
        <f aca="false">IF(AND(B6759&gt;=0,B6758&lt;0),1,0)</f>
        <v>0</v>
      </c>
    </row>
    <row r="6760" customFormat="false" ht="12.8" hidden="false" customHeight="false" outlineLevel="0" collapsed="false">
      <c r="A6760" s="24" t="n">
        <f aca="false">A6759-0.01</f>
        <v>32.4399999999879</v>
      </c>
      <c r="B6760" s="21" t="n">
        <f aca="false">1+$F$3*$F$2*(1+$F$4)^A6760-(1+$F$3)^A6760</f>
        <v>-78.7347106813512</v>
      </c>
      <c r="C6760" s="22" t="n">
        <f aca="false">IF(AND(B6760&gt;=0,B6759&lt;0),1,0)</f>
        <v>0</v>
      </c>
    </row>
    <row r="6761" customFormat="false" ht="12.8" hidden="false" customHeight="false" outlineLevel="0" collapsed="false">
      <c r="A6761" s="24" t="n">
        <f aca="false">A6760-0.01</f>
        <v>32.4299999999879</v>
      </c>
      <c r="B6761" s="21" t="n">
        <f aca="false">1+$F$3*$F$2*(1+$F$4)^A6761-(1+$F$3)^A6761</f>
        <v>-78.6099051248928</v>
      </c>
      <c r="C6761" s="22" t="n">
        <f aca="false">IF(AND(B6761&gt;=0,B6760&lt;0),1,0)</f>
        <v>0</v>
      </c>
    </row>
    <row r="6762" customFormat="false" ht="12.8" hidden="false" customHeight="false" outlineLevel="0" collapsed="false">
      <c r="A6762" s="24" t="n">
        <f aca="false">A6761-0.01</f>
        <v>32.4199999999879</v>
      </c>
      <c r="B6762" s="21" t="n">
        <f aca="false">1+$F$3*$F$2*(1+$F$4)^A6762-(1+$F$3)^A6762</f>
        <v>-78.4852791493069</v>
      </c>
      <c r="C6762" s="22" t="n">
        <f aca="false">IF(AND(B6762&gt;=0,B6761&lt;0),1,0)</f>
        <v>0</v>
      </c>
    </row>
    <row r="6763" customFormat="false" ht="12.8" hidden="false" customHeight="false" outlineLevel="0" collapsed="false">
      <c r="A6763" s="24" t="n">
        <f aca="false">A6762-0.01</f>
        <v>32.4099999999879</v>
      </c>
      <c r="B6763" s="21" t="n">
        <f aca="false">1+$F$3*$F$2*(1+$F$4)^A6763-(1+$F$3)^A6763</f>
        <v>-78.3608325017158</v>
      </c>
      <c r="C6763" s="22" t="n">
        <f aca="false">IF(AND(B6763&gt;=0,B6762&lt;0),1,0)</f>
        <v>0</v>
      </c>
    </row>
    <row r="6764" customFormat="false" ht="12.8" hidden="false" customHeight="false" outlineLevel="0" collapsed="false">
      <c r="A6764" s="24" t="n">
        <f aca="false">A6763-0.01</f>
        <v>32.3999999999879</v>
      </c>
      <c r="B6764" s="21" t="n">
        <f aca="false">1+$F$3*$F$2*(1+$F$4)^A6764-(1+$F$3)^A6764</f>
        <v>-78.2365649295957</v>
      </c>
      <c r="C6764" s="22" t="n">
        <f aca="false">IF(AND(B6764&gt;=0,B6763&lt;0),1,0)</f>
        <v>0</v>
      </c>
    </row>
    <row r="6765" customFormat="false" ht="12.8" hidden="false" customHeight="false" outlineLevel="0" collapsed="false">
      <c r="A6765" s="24" t="n">
        <f aca="false">A6764-0.01</f>
        <v>32.3899999999879</v>
      </c>
      <c r="B6765" s="21" t="n">
        <f aca="false">1+$F$3*$F$2*(1+$F$4)^A6765-(1+$F$3)^A6765</f>
        <v>-78.1124761807764</v>
      </c>
      <c r="C6765" s="22" t="n">
        <f aca="false">IF(AND(B6765&gt;=0,B6764&lt;0),1,0)</f>
        <v>0</v>
      </c>
    </row>
    <row r="6766" customFormat="false" ht="12.8" hidden="false" customHeight="false" outlineLevel="0" collapsed="false">
      <c r="A6766" s="24" t="n">
        <f aca="false">A6765-0.01</f>
        <v>32.3799999999879</v>
      </c>
      <c r="B6766" s="21" t="n">
        <f aca="false">1+$F$3*$F$2*(1+$F$4)^A6766-(1+$F$3)^A6766</f>
        <v>-77.9885660034406</v>
      </c>
      <c r="C6766" s="22" t="n">
        <f aca="false">IF(AND(B6766&gt;=0,B6765&lt;0),1,0)</f>
        <v>0</v>
      </c>
    </row>
    <row r="6767" customFormat="false" ht="12.8" hidden="false" customHeight="false" outlineLevel="0" collapsed="false">
      <c r="A6767" s="24" t="n">
        <f aca="false">A6766-0.01</f>
        <v>32.3699999999879</v>
      </c>
      <c r="B6767" s="21" t="n">
        <f aca="false">1+$F$3*$F$2*(1+$F$4)^A6767-(1+$F$3)^A6767</f>
        <v>-77.8648341461237</v>
      </c>
      <c r="C6767" s="22" t="n">
        <f aca="false">IF(AND(B6767&gt;=0,B6766&lt;0),1,0)</f>
        <v>0</v>
      </c>
    </row>
    <row r="6768" customFormat="false" ht="12.8" hidden="false" customHeight="false" outlineLevel="0" collapsed="false">
      <c r="A6768" s="24" t="n">
        <f aca="false">A6767-0.01</f>
        <v>32.3599999999879</v>
      </c>
      <c r="B6768" s="21" t="n">
        <f aca="false">1+$F$3*$F$2*(1+$F$4)^A6768-(1+$F$3)^A6768</f>
        <v>-77.7412803577127</v>
      </c>
      <c r="C6768" s="22" t="n">
        <f aca="false">IF(AND(B6768&gt;=0,B6767&lt;0),1,0)</f>
        <v>0</v>
      </c>
    </row>
    <row r="6769" customFormat="false" ht="12.8" hidden="false" customHeight="false" outlineLevel="0" collapsed="false">
      <c r="A6769" s="24" t="n">
        <f aca="false">A6768-0.01</f>
        <v>32.3499999999879</v>
      </c>
      <c r="B6769" s="21" t="n">
        <f aca="false">1+$F$3*$F$2*(1+$F$4)^A6769-(1+$F$3)^A6769</f>
        <v>-77.6179043874467</v>
      </c>
      <c r="C6769" s="22" t="n">
        <f aca="false">IF(AND(B6769&gt;=0,B6768&lt;0),1,0)</f>
        <v>0</v>
      </c>
    </row>
    <row r="6770" customFormat="false" ht="12.8" hidden="false" customHeight="false" outlineLevel="0" collapsed="false">
      <c r="A6770" s="24" t="n">
        <f aca="false">A6769-0.01</f>
        <v>32.3399999999879</v>
      </c>
      <c r="B6770" s="21" t="n">
        <f aca="false">1+$F$3*$F$2*(1+$F$4)^A6770-(1+$F$3)^A6770</f>
        <v>-77.4947059849154</v>
      </c>
      <c r="C6770" s="22" t="n">
        <f aca="false">IF(AND(B6770&gt;=0,B6769&lt;0),1,0)</f>
        <v>0</v>
      </c>
    </row>
    <row r="6771" customFormat="false" ht="12.8" hidden="false" customHeight="false" outlineLevel="0" collapsed="false">
      <c r="A6771" s="24" t="n">
        <f aca="false">A6770-0.01</f>
        <v>32.3299999999879</v>
      </c>
      <c r="B6771" s="21" t="n">
        <f aca="false">1+$F$3*$F$2*(1+$F$4)^A6771-(1+$F$3)^A6771</f>
        <v>-77.3716849000592</v>
      </c>
      <c r="C6771" s="22" t="n">
        <f aca="false">IF(AND(B6771&gt;=0,B6770&lt;0),1,0)</f>
        <v>0</v>
      </c>
    </row>
    <row r="6772" customFormat="false" ht="12.8" hidden="false" customHeight="false" outlineLevel="0" collapsed="false">
      <c r="A6772" s="24" t="n">
        <f aca="false">A6771-0.01</f>
        <v>32.3199999999879</v>
      </c>
      <c r="B6772" s="21" t="n">
        <f aca="false">1+$F$3*$F$2*(1+$F$4)^A6772-(1+$F$3)^A6772</f>
        <v>-77.2488408831685</v>
      </c>
      <c r="C6772" s="22" t="n">
        <f aca="false">IF(AND(B6772&gt;=0,B6771&lt;0),1,0)</f>
        <v>0</v>
      </c>
    </row>
    <row r="6773" customFormat="false" ht="12.8" hidden="false" customHeight="false" outlineLevel="0" collapsed="false">
      <c r="A6773" s="24" t="n">
        <f aca="false">A6772-0.01</f>
        <v>32.3099999999879</v>
      </c>
      <c r="B6773" s="21" t="n">
        <f aca="false">1+$F$3*$F$2*(1+$F$4)^A6773-(1+$F$3)^A6773</f>
        <v>-77.1261736848834</v>
      </c>
      <c r="C6773" s="22" t="n">
        <f aca="false">IF(AND(B6773&gt;=0,B6772&lt;0),1,0)</f>
        <v>0</v>
      </c>
    </row>
    <row r="6774" customFormat="false" ht="12.8" hidden="false" customHeight="false" outlineLevel="0" collapsed="false">
      <c r="A6774" s="24" t="n">
        <f aca="false">A6773-0.01</f>
        <v>32.2999999999879</v>
      </c>
      <c r="B6774" s="21" t="n">
        <f aca="false">1+$F$3*$F$2*(1+$F$4)^A6774-(1+$F$3)^A6774</f>
        <v>-77.0036830561928</v>
      </c>
      <c r="C6774" s="22" t="n">
        <f aca="false">IF(AND(B6774&gt;=0,B6773&lt;0),1,0)</f>
        <v>0</v>
      </c>
    </row>
    <row r="6775" customFormat="false" ht="12.8" hidden="false" customHeight="false" outlineLevel="0" collapsed="false">
      <c r="A6775" s="24" t="n">
        <f aca="false">A6774-0.01</f>
        <v>32.2899999999879</v>
      </c>
      <c r="B6775" s="21" t="n">
        <f aca="false">1+$F$3*$F$2*(1+$F$4)^A6775-(1+$F$3)^A6775</f>
        <v>-76.8813687484345</v>
      </c>
      <c r="C6775" s="22" t="n">
        <f aca="false">IF(AND(B6775&gt;=0,B6774&lt;0),1,0)</f>
        <v>0</v>
      </c>
    </row>
    <row r="6776" customFormat="false" ht="12.8" hidden="false" customHeight="false" outlineLevel="0" collapsed="false">
      <c r="A6776" s="24" t="n">
        <f aca="false">A6775-0.01</f>
        <v>32.2799999999879</v>
      </c>
      <c r="B6776" s="21" t="n">
        <f aca="false">1+$F$3*$F$2*(1+$F$4)^A6776-(1+$F$3)^A6776</f>
        <v>-76.7592305132942</v>
      </c>
      <c r="C6776" s="22" t="n">
        <f aca="false">IF(AND(B6776&gt;=0,B6775&lt;0),1,0)</f>
        <v>0</v>
      </c>
    </row>
    <row r="6777" customFormat="false" ht="12.8" hidden="false" customHeight="false" outlineLevel="0" collapsed="false">
      <c r="A6777" s="24" t="n">
        <f aca="false">A6776-0.01</f>
        <v>32.2699999999879</v>
      </c>
      <c r="B6777" s="21" t="n">
        <f aca="false">1+$F$3*$F$2*(1+$F$4)^A6777-(1+$F$3)^A6777</f>
        <v>-76.6372681028053</v>
      </c>
      <c r="C6777" s="22" t="n">
        <f aca="false">IF(AND(B6777&gt;=0,B6776&lt;0),1,0)</f>
        <v>0</v>
      </c>
    </row>
    <row r="6778" customFormat="false" ht="12.8" hidden="false" customHeight="false" outlineLevel="0" collapsed="false">
      <c r="A6778" s="24" t="n">
        <f aca="false">A6777-0.01</f>
        <v>32.2599999999879</v>
      </c>
      <c r="B6778" s="21" t="n">
        <f aca="false">1+$F$3*$F$2*(1+$F$4)^A6778-(1+$F$3)^A6778</f>
        <v>-76.5154812693482</v>
      </c>
      <c r="C6778" s="22" t="n">
        <f aca="false">IF(AND(B6778&gt;=0,B6777&lt;0),1,0)</f>
        <v>0</v>
      </c>
    </row>
    <row r="6779" customFormat="false" ht="12.8" hidden="false" customHeight="false" outlineLevel="0" collapsed="false">
      <c r="A6779" s="24" t="n">
        <f aca="false">A6778-0.01</f>
        <v>32.2499999999879</v>
      </c>
      <c r="B6779" s="21" t="n">
        <f aca="false">1+$F$3*$F$2*(1+$F$4)^A6779-(1+$F$3)^A6779</f>
        <v>-76.3938697656502</v>
      </c>
      <c r="C6779" s="22" t="n">
        <f aca="false">IF(AND(B6779&gt;=0,B6778&lt;0),1,0)</f>
        <v>0</v>
      </c>
    </row>
    <row r="6780" customFormat="false" ht="12.8" hidden="false" customHeight="false" outlineLevel="0" collapsed="false">
      <c r="A6780" s="24" t="n">
        <f aca="false">A6779-0.01</f>
        <v>32.2399999999879</v>
      </c>
      <c r="B6780" s="21" t="n">
        <f aca="false">1+$F$3*$F$2*(1+$F$4)^A6780-(1+$F$3)^A6780</f>
        <v>-76.2724333447844</v>
      </c>
      <c r="C6780" s="22" t="n">
        <f aca="false">IF(AND(B6780&gt;=0,B6779&lt;0),1,0)</f>
        <v>0</v>
      </c>
    </row>
    <row r="6781" customFormat="false" ht="12.8" hidden="false" customHeight="false" outlineLevel="0" collapsed="false">
      <c r="A6781" s="24" t="n">
        <f aca="false">A6780-0.01</f>
        <v>32.2299999999879</v>
      </c>
      <c r="B6781" s="21" t="n">
        <f aca="false">1+$F$3*$F$2*(1+$F$4)^A6781-(1+$F$3)^A6781</f>
        <v>-76.1511717601699</v>
      </c>
      <c r="C6781" s="22" t="n">
        <f aca="false">IF(AND(B6781&gt;=0,B6780&lt;0),1,0)</f>
        <v>0</v>
      </c>
    </row>
    <row r="6782" customFormat="false" ht="12.8" hidden="false" customHeight="false" outlineLevel="0" collapsed="false">
      <c r="A6782" s="24" t="n">
        <f aca="false">A6781-0.01</f>
        <v>32.2199999999879</v>
      </c>
      <c r="B6782" s="21" t="n">
        <f aca="false">1+$F$3*$F$2*(1+$F$4)^A6782-(1+$F$3)^A6782</f>
        <v>-76.0300847655709</v>
      </c>
      <c r="C6782" s="22" t="n">
        <f aca="false">IF(AND(B6782&gt;=0,B6781&lt;0),1,0)</f>
        <v>0</v>
      </c>
    </row>
    <row r="6783" customFormat="false" ht="12.8" hidden="false" customHeight="false" outlineLevel="0" collapsed="false">
      <c r="A6783" s="24" t="n">
        <f aca="false">A6782-0.01</f>
        <v>32.2099999999879</v>
      </c>
      <c r="B6783" s="21" t="n">
        <f aca="false">1+$F$3*$F$2*(1+$F$4)^A6783-(1+$F$3)^A6783</f>
        <v>-75.9091721150961</v>
      </c>
      <c r="C6783" s="22" t="n">
        <f aca="false">IF(AND(B6783&gt;=0,B6782&lt;0),1,0)</f>
        <v>0</v>
      </c>
    </row>
    <row r="6784" customFormat="false" ht="12.8" hidden="false" customHeight="false" outlineLevel="0" collapsed="false">
      <c r="A6784" s="24" t="n">
        <f aca="false">A6783-0.01</f>
        <v>32.1999999999879</v>
      </c>
      <c r="B6784" s="21" t="n">
        <f aca="false">1+$F$3*$F$2*(1+$F$4)^A6784-(1+$F$3)^A6784</f>
        <v>-75.7884335631988</v>
      </c>
      <c r="C6784" s="22" t="n">
        <f aca="false">IF(AND(B6784&gt;=0,B6783&lt;0),1,0)</f>
        <v>0</v>
      </c>
    </row>
    <row r="6785" customFormat="false" ht="12.8" hidden="false" customHeight="false" outlineLevel="0" collapsed="false">
      <c r="A6785" s="24" t="n">
        <f aca="false">A6784-0.01</f>
        <v>32.1899999999879</v>
      </c>
      <c r="B6785" s="21" t="n">
        <f aca="false">1+$F$3*$F$2*(1+$F$4)^A6785-(1+$F$3)^A6785</f>
        <v>-75.6678688646756</v>
      </c>
      <c r="C6785" s="22" t="n">
        <f aca="false">IF(AND(B6785&gt;=0,B6784&lt;0),1,0)</f>
        <v>0</v>
      </c>
    </row>
    <row r="6786" customFormat="false" ht="12.8" hidden="false" customHeight="false" outlineLevel="0" collapsed="false">
      <c r="A6786" s="24" t="n">
        <f aca="false">A6785-0.01</f>
        <v>32.1799999999879</v>
      </c>
      <c r="B6786" s="21" t="n">
        <f aca="false">1+$F$3*$F$2*(1+$F$4)^A6786-(1+$F$3)^A6786</f>
        <v>-75.5474777746668</v>
      </c>
      <c r="C6786" s="22" t="n">
        <f aca="false">IF(AND(B6786&gt;=0,B6785&lt;0),1,0)</f>
        <v>0</v>
      </c>
    </row>
    <row r="6787" customFormat="false" ht="12.8" hidden="false" customHeight="false" outlineLevel="0" collapsed="false">
      <c r="A6787" s="24" t="n">
        <f aca="false">A6786-0.01</f>
        <v>32.1699999999879</v>
      </c>
      <c r="B6787" s="21" t="n">
        <f aca="false">1+$F$3*$F$2*(1+$F$4)^A6787-(1+$F$3)^A6787</f>
        <v>-75.4272600486552</v>
      </c>
      <c r="C6787" s="22" t="n">
        <f aca="false">IF(AND(B6787&gt;=0,B6786&lt;0),1,0)</f>
        <v>0</v>
      </c>
    </row>
    <row r="6788" customFormat="false" ht="12.8" hidden="false" customHeight="false" outlineLevel="0" collapsed="false">
      <c r="A6788" s="24" t="n">
        <f aca="false">A6787-0.01</f>
        <v>32.1599999999879</v>
      </c>
      <c r="B6788" s="21" t="n">
        <f aca="false">1+$F$3*$F$2*(1+$F$4)^A6788-(1+$F$3)^A6788</f>
        <v>-75.3072154424661</v>
      </c>
      <c r="C6788" s="22" t="n">
        <f aca="false">IF(AND(B6788&gt;=0,B6787&lt;0),1,0)</f>
        <v>0</v>
      </c>
    </row>
    <row r="6789" customFormat="false" ht="12.8" hidden="false" customHeight="false" outlineLevel="0" collapsed="false">
      <c r="A6789" s="24" t="n">
        <f aca="false">A6788-0.01</f>
        <v>32.1499999999879</v>
      </c>
      <c r="B6789" s="21" t="n">
        <f aca="false">1+$F$3*$F$2*(1+$F$4)^A6789-(1+$F$3)^A6789</f>
        <v>-75.1873437122664</v>
      </c>
      <c r="C6789" s="22" t="n">
        <f aca="false">IF(AND(B6789&gt;=0,B6788&lt;0),1,0)</f>
        <v>0</v>
      </c>
    </row>
    <row r="6790" customFormat="false" ht="12.8" hidden="false" customHeight="false" outlineLevel="0" collapsed="false">
      <c r="A6790" s="24" t="n">
        <f aca="false">A6789-0.01</f>
        <v>32.1399999999879</v>
      </c>
      <c r="B6790" s="21" t="n">
        <f aca="false">1+$F$3*$F$2*(1+$F$4)^A6790-(1+$F$3)^A6790</f>
        <v>-75.0676446145645</v>
      </c>
      <c r="C6790" s="22" t="n">
        <f aca="false">IF(AND(B6790&gt;=0,B6789&lt;0),1,0)</f>
        <v>0</v>
      </c>
    </row>
    <row r="6791" customFormat="false" ht="12.8" hidden="false" customHeight="false" outlineLevel="0" collapsed="false">
      <c r="A6791" s="24" t="n">
        <f aca="false">A6790-0.01</f>
        <v>32.1299999999879</v>
      </c>
      <c r="B6791" s="21" t="n">
        <f aca="false">1+$F$3*$F$2*(1+$F$4)^A6791-(1+$F$3)^A6791</f>
        <v>-74.9481179062096</v>
      </c>
      <c r="C6791" s="22" t="n">
        <f aca="false">IF(AND(B6791&gt;=0,B6790&lt;0),1,0)</f>
        <v>0</v>
      </c>
    </row>
    <row r="6792" customFormat="false" ht="12.8" hidden="false" customHeight="false" outlineLevel="0" collapsed="false">
      <c r="A6792" s="24" t="n">
        <f aca="false">A6791-0.01</f>
        <v>32.1199999999879</v>
      </c>
      <c r="B6792" s="21" t="n">
        <f aca="false">1+$F$3*$F$2*(1+$F$4)^A6792-(1+$F$3)^A6792</f>
        <v>-74.8287633443915</v>
      </c>
      <c r="C6792" s="22" t="n">
        <f aca="false">IF(AND(B6792&gt;=0,B6791&lt;0),1,0)</f>
        <v>0</v>
      </c>
    </row>
    <row r="6793" customFormat="false" ht="12.8" hidden="false" customHeight="false" outlineLevel="0" collapsed="false">
      <c r="A6793" s="24" t="n">
        <f aca="false">A6792-0.01</f>
        <v>32.1099999999879</v>
      </c>
      <c r="B6793" s="21" t="n">
        <f aca="false">1+$F$3*$F$2*(1+$F$4)^A6793-(1+$F$3)^A6793</f>
        <v>-74.7095806866396</v>
      </c>
      <c r="C6793" s="22" t="n">
        <f aca="false">IF(AND(B6793&gt;=0,B6792&lt;0),1,0)</f>
        <v>0</v>
      </c>
    </row>
    <row r="6794" customFormat="false" ht="12.8" hidden="false" customHeight="false" outlineLevel="0" collapsed="false">
      <c r="A6794" s="24" t="n">
        <f aca="false">A6793-0.01</f>
        <v>32.0999999999879</v>
      </c>
      <c r="B6794" s="21" t="n">
        <f aca="false">1+$F$3*$F$2*(1+$F$4)^A6794-(1+$F$3)^A6794</f>
        <v>-74.5905696908231</v>
      </c>
      <c r="C6794" s="22" t="n">
        <f aca="false">IF(AND(B6794&gt;=0,B6793&lt;0),1,0)</f>
        <v>0</v>
      </c>
    </row>
    <row r="6795" customFormat="false" ht="12.8" hidden="false" customHeight="false" outlineLevel="0" collapsed="false">
      <c r="A6795" s="24" t="n">
        <f aca="false">A6794-0.01</f>
        <v>32.0899999999879</v>
      </c>
      <c r="B6795" s="21" t="n">
        <f aca="false">1+$F$3*$F$2*(1+$F$4)^A6795-(1+$F$3)^A6795</f>
        <v>-74.4717301151498</v>
      </c>
      <c r="C6795" s="22" t="n">
        <f aca="false">IF(AND(B6795&gt;=0,B6794&lt;0),1,0)</f>
        <v>0</v>
      </c>
    </row>
    <row r="6796" customFormat="false" ht="12.8" hidden="false" customHeight="false" outlineLevel="0" collapsed="false">
      <c r="A6796" s="24" t="n">
        <f aca="false">A6795-0.01</f>
        <v>32.0799999999879</v>
      </c>
      <c r="B6796" s="21" t="n">
        <f aca="false">1+$F$3*$F$2*(1+$F$4)^A6796-(1+$F$3)^A6796</f>
        <v>-74.3530617181662</v>
      </c>
      <c r="C6796" s="22" t="n">
        <f aca="false">IF(AND(B6796&gt;=0,B6795&lt;0),1,0)</f>
        <v>0</v>
      </c>
    </row>
    <row r="6797" customFormat="false" ht="12.8" hidden="false" customHeight="false" outlineLevel="0" collapsed="false">
      <c r="A6797" s="24" t="n">
        <f aca="false">A6796-0.01</f>
        <v>32.0699999999879</v>
      </c>
      <c r="B6797" s="21" t="n">
        <f aca="false">1+$F$3*$F$2*(1+$F$4)^A6797-(1+$F$3)^A6797</f>
        <v>-74.2345642587569</v>
      </c>
      <c r="C6797" s="22" t="n">
        <f aca="false">IF(AND(B6797&gt;=0,B6796&lt;0),1,0)</f>
        <v>0</v>
      </c>
    </row>
    <row r="6798" customFormat="false" ht="12.8" hidden="false" customHeight="false" outlineLevel="0" collapsed="false">
      <c r="A6798" s="24" t="n">
        <f aca="false">A6797-0.01</f>
        <v>32.0599999999879</v>
      </c>
      <c r="B6798" s="21" t="n">
        <f aca="false">1+$F$3*$F$2*(1+$F$4)^A6798-(1+$F$3)^A6798</f>
        <v>-74.1162374961439</v>
      </c>
      <c r="C6798" s="22" t="n">
        <f aca="false">IF(AND(B6798&gt;=0,B6797&lt;0),1,0)</f>
        <v>0</v>
      </c>
    </row>
    <row r="6799" customFormat="false" ht="12.8" hidden="false" customHeight="false" outlineLevel="0" collapsed="false">
      <c r="A6799" s="24" t="n">
        <f aca="false">A6798-0.01</f>
        <v>32.0499999999879</v>
      </c>
      <c r="B6799" s="21" t="n">
        <f aca="false">1+$F$3*$F$2*(1+$F$4)^A6799-(1+$F$3)^A6799</f>
        <v>-73.9980811898863</v>
      </c>
      <c r="C6799" s="22" t="n">
        <f aca="false">IF(AND(B6799&gt;=0,B6798&lt;0),1,0)</f>
        <v>0</v>
      </c>
    </row>
    <row r="6800" customFormat="false" ht="12.8" hidden="false" customHeight="false" outlineLevel="0" collapsed="false">
      <c r="A6800" s="24" t="n">
        <f aca="false">A6799-0.01</f>
        <v>32.0399999999879</v>
      </c>
      <c r="B6800" s="21" t="n">
        <f aca="false">1+$F$3*$F$2*(1+$F$4)^A6800-(1+$F$3)^A6800</f>
        <v>-73.88009509988</v>
      </c>
      <c r="C6800" s="22" t="n">
        <f aca="false">IF(AND(B6800&gt;=0,B6799&lt;0),1,0)</f>
        <v>0</v>
      </c>
    </row>
    <row r="6801" customFormat="false" ht="12.8" hidden="false" customHeight="false" outlineLevel="0" collapsed="false">
      <c r="A6801" s="24" t="n">
        <f aca="false">A6800-0.01</f>
        <v>32.0299999999879</v>
      </c>
      <c r="B6801" s="21" t="n">
        <f aca="false">1+$F$3*$F$2*(1+$F$4)^A6801-(1+$F$3)^A6801</f>
        <v>-73.7622789863566</v>
      </c>
      <c r="C6801" s="22" t="n">
        <f aca="false">IF(AND(B6801&gt;=0,B6800&lt;0),1,0)</f>
        <v>0</v>
      </c>
    </row>
    <row r="6802" customFormat="false" ht="12.8" hidden="false" customHeight="false" outlineLevel="0" collapsed="false">
      <c r="A6802" s="24" t="n">
        <f aca="false">A6801-0.01</f>
        <v>32.019999999988</v>
      </c>
      <c r="B6802" s="21" t="n">
        <f aca="false">1+$F$3*$F$2*(1+$F$4)^A6802-(1+$F$3)^A6802</f>
        <v>-73.644632609884</v>
      </c>
      <c r="C6802" s="22" t="n">
        <f aca="false">IF(AND(B6802&gt;=0,B6801&lt;0),1,0)</f>
        <v>0</v>
      </c>
    </row>
    <row r="6803" customFormat="false" ht="12.8" hidden="false" customHeight="false" outlineLevel="0" collapsed="false">
      <c r="A6803" s="24" t="n">
        <f aca="false">A6802-0.01</f>
        <v>32.009999999988</v>
      </c>
      <c r="B6803" s="21" t="n">
        <f aca="false">1+$F$3*$F$2*(1+$F$4)^A6803-(1+$F$3)^A6803</f>
        <v>-73.5271557313647</v>
      </c>
      <c r="C6803" s="22" t="n">
        <f aca="false">IF(AND(B6803&gt;=0,B6802&lt;0),1,0)</f>
        <v>0</v>
      </c>
    </row>
    <row r="6804" customFormat="false" ht="12.8" hidden="false" customHeight="false" outlineLevel="0" collapsed="false">
      <c r="A6804" s="24" t="n">
        <f aca="false">A6803-0.01</f>
        <v>31.999999999988</v>
      </c>
      <c r="B6804" s="21" t="n">
        <f aca="false">1+$F$3*$F$2*(1+$F$4)^A6804-(1+$F$3)^A6804</f>
        <v>-73.4098481120362</v>
      </c>
      <c r="C6804" s="22" t="n">
        <f aca="false">IF(AND(B6804&gt;=0,B6803&lt;0),1,0)</f>
        <v>0</v>
      </c>
    </row>
    <row r="6805" customFormat="false" ht="12.8" hidden="false" customHeight="false" outlineLevel="0" collapsed="false">
      <c r="A6805" s="24" t="n">
        <f aca="false">A6804-0.01</f>
        <v>31.9899999999879</v>
      </c>
      <c r="B6805" s="21" t="n">
        <f aca="false">1+$F$3*$F$2*(1+$F$4)^A6805-(1+$F$3)^A6805</f>
        <v>-73.2927095134704</v>
      </c>
      <c r="C6805" s="22" t="n">
        <f aca="false">IF(AND(B6805&gt;=0,B6804&lt;0),1,0)</f>
        <v>0</v>
      </c>
    </row>
    <row r="6806" customFormat="false" ht="12.8" hidden="false" customHeight="false" outlineLevel="0" collapsed="false">
      <c r="A6806" s="24" t="n">
        <f aca="false">A6805-0.01</f>
        <v>31.979999999988</v>
      </c>
      <c r="B6806" s="21" t="n">
        <f aca="false">1+$F$3*$F$2*(1+$F$4)^A6806-(1+$F$3)^A6806</f>
        <v>-73.1757396975727</v>
      </c>
      <c r="C6806" s="22" t="n">
        <f aca="false">IF(AND(B6806&gt;=0,B6805&lt;0),1,0)</f>
        <v>0</v>
      </c>
    </row>
    <row r="6807" customFormat="false" ht="12.8" hidden="false" customHeight="false" outlineLevel="0" collapsed="false">
      <c r="A6807" s="24" t="n">
        <f aca="false">A6806-0.01</f>
        <v>31.9699999999879</v>
      </c>
      <c r="B6807" s="21" t="n">
        <f aca="false">1+$F$3*$F$2*(1+$F$4)^A6807-(1+$F$3)^A6807</f>
        <v>-73.0589384265821</v>
      </c>
      <c r="C6807" s="22" t="n">
        <f aca="false">IF(AND(B6807&gt;=0,B6806&lt;0),1,0)</f>
        <v>0</v>
      </c>
    </row>
    <row r="6808" customFormat="false" ht="12.8" hidden="false" customHeight="false" outlineLevel="0" collapsed="false">
      <c r="A6808" s="24" t="n">
        <f aca="false">A6807-0.01</f>
        <v>31.9599999999879</v>
      </c>
      <c r="B6808" s="21" t="n">
        <f aca="false">1+$F$3*$F$2*(1+$F$4)^A6808-(1+$F$3)^A6808</f>
        <v>-72.9423054630702</v>
      </c>
      <c r="C6808" s="22" t="n">
        <f aca="false">IF(AND(B6808&gt;=0,B6807&lt;0),1,0)</f>
        <v>0</v>
      </c>
    </row>
    <row r="6809" customFormat="false" ht="12.8" hidden="false" customHeight="false" outlineLevel="0" collapsed="false">
      <c r="A6809" s="24" t="n">
        <f aca="false">A6808-0.01</f>
        <v>31.9499999999879</v>
      </c>
      <c r="B6809" s="21" t="n">
        <f aca="false">1+$F$3*$F$2*(1+$F$4)^A6809-(1+$F$3)^A6809</f>
        <v>-72.8258405699413</v>
      </c>
      <c r="C6809" s="22" t="n">
        <f aca="false">IF(AND(B6809&gt;=0,B6808&lt;0),1,0)</f>
        <v>0</v>
      </c>
    </row>
    <row r="6810" customFormat="false" ht="12.8" hidden="false" customHeight="false" outlineLevel="0" collapsed="false">
      <c r="A6810" s="24" t="n">
        <f aca="false">A6809-0.01</f>
        <v>31.9399999999879</v>
      </c>
      <c r="B6810" s="21" t="n">
        <f aca="false">1+$F$3*$F$2*(1+$F$4)^A6810-(1+$F$3)^A6810</f>
        <v>-72.7095435104314</v>
      </c>
      <c r="C6810" s="22" t="n">
        <f aca="false">IF(AND(B6810&gt;=0,B6809&lt;0),1,0)</f>
        <v>0</v>
      </c>
    </row>
    <row r="6811" customFormat="false" ht="12.8" hidden="false" customHeight="false" outlineLevel="0" collapsed="false">
      <c r="A6811" s="24" t="n">
        <f aca="false">A6810-0.01</f>
        <v>31.9299999999879</v>
      </c>
      <c r="B6811" s="21" t="n">
        <f aca="false">1+$F$3*$F$2*(1+$F$4)^A6811-(1+$F$3)^A6811</f>
        <v>-72.593414048108</v>
      </c>
      <c r="C6811" s="22" t="n">
        <f aca="false">IF(AND(B6811&gt;=0,B6810&lt;0),1,0)</f>
        <v>0</v>
      </c>
    </row>
    <row r="6812" customFormat="false" ht="12.8" hidden="false" customHeight="false" outlineLevel="0" collapsed="false">
      <c r="A6812" s="24" t="n">
        <f aca="false">A6811-0.01</f>
        <v>31.9199999999879</v>
      </c>
      <c r="B6812" s="21" t="n">
        <f aca="false">1+$F$3*$F$2*(1+$F$4)^A6812-(1+$F$3)^A6812</f>
        <v>-72.4774519468697</v>
      </c>
      <c r="C6812" s="22" t="n">
        <f aca="false">IF(AND(B6812&gt;=0,B6811&lt;0),1,0)</f>
        <v>0</v>
      </c>
    </row>
    <row r="6813" customFormat="false" ht="12.8" hidden="false" customHeight="false" outlineLevel="0" collapsed="false">
      <c r="A6813" s="24" t="n">
        <f aca="false">A6812-0.01</f>
        <v>31.9099999999879</v>
      </c>
      <c r="B6813" s="21" t="n">
        <f aca="false">1+$F$3*$F$2*(1+$F$4)^A6813-(1+$F$3)^A6813</f>
        <v>-72.3616569709456</v>
      </c>
      <c r="C6813" s="22" t="n">
        <f aca="false">IF(AND(B6813&gt;=0,B6812&lt;0),1,0)</f>
        <v>0</v>
      </c>
    </row>
    <row r="6814" customFormat="false" ht="12.8" hidden="false" customHeight="false" outlineLevel="0" collapsed="false">
      <c r="A6814" s="24" t="n">
        <f aca="false">A6813-0.01</f>
        <v>31.8999999999879</v>
      </c>
      <c r="B6814" s="21" t="n">
        <f aca="false">1+$F$3*$F$2*(1+$F$4)^A6814-(1+$F$3)^A6814</f>
        <v>-72.2460288848949</v>
      </c>
      <c r="C6814" s="22" t="n">
        <f aca="false">IF(AND(B6814&gt;=0,B6813&lt;0),1,0)</f>
        <v>0</v>
      </c>
    </row>
    <row r="6815" customFormat="false" ht="12.8" hidden="false" customHeight="false" outlineLevel="0" collapsed="false">
      <c r="A6815" s="24" t="n">
        <f aca="false">A6814-0.01</f>
        <v>31.8899999999879</v>
      </c>
      <c r="B6815" s="21" t="n">
        <f aca="false">1+$F$3*$F$2*(1+$F$4)^A6815-(1+$F$3)^A6815</f>
        <v>-72.1305674536064</v>
      </c>
      <c r="C6815" s="22" t="n">
        <f aca="false">IF(AND(B6815&gt;=0,B6814&lt;0),1,0)</f>
        <v>0</v>
      </c>
    </row>
    <row r="6816" customFormat="false" ht="12.8" hidden="false" customHeight="false" outlineLevel="0" collapsed="false">
      <c r="A6816" s="24" t="n">
        <f aca="false">A6815-0.01</f>
        <v>31.8799999999879</v>
      </c>
      <c r="B6816" s="21" t="n">
        <f aca="false">1+$F$3*$F$2*(1+$F$4)^A6816-(1+$F$3)^A6816</f>
        <v>-72.015272442298</v>
      </c>
      <c r="C6816" s="22" t="n">
        <f aca="false">IF(AND(B6816&gt;=0,B6815&lt;0),1,0)</f>
        <v>0</v>
      </c>
    </row>
    <row r="6817" customFormat="false" ht="12.8" hidden="false" customHeight="false" outlineLevel="0" collapsed="false">
      <c r="A6817" s="24" t="n">
        <f aca="false">A6816-0.01</f>
        <v>31.8699999999879</v>
      </c>
      <c r="B6817" s="21" t="n">
        <f aca="false">1+$F$3*$F$2*(1+$F$4)^A6817-(1+$F$3)^A6817</f>
        <v>-71.9001436165163</v>
      </c>
      <c r="C6817" s="22" t="n">
        <f aca="false">IF(AND(B6817&gt;=0,B6816&lt;0),1,0)</f>
        <v>0</v>
      </c>
    </row>
    <row r="6818" customFormat="false" ht="12.8" hidden="false" customHeight="false" outlineLevel="0" collapsed="false">
      <c r="A6818" s="24" t="n">
        <f aca="false">A6817-0.01</f>
        <v>31.8599999999879</v>
      </c>
      <c r="B6818" s="21" t="n">
        <f aca="false">1+$F$3*$F$2*(1+$F$4)^A6818-(1+$F$3)^A6818</f>
        <v>-71.7851807421364</v>
      </c>
      <c r="C6818" s="22" t="n">
        <f aca="false">IF(AND(B6818&gt;=0,B6817&lt;0),1,0)</f>
        <v>0</v>
      </c>
    </row>
    <row r="6819" customFormat="false" ht="12.8" hidden="false" customHeight="false" outlineLevel="0" collapsed="false">
      <c r="A6819" s="24" t="n">
        <f aca="false">A6818-0.01</f>
        <v>31.8499999999879</v>
      </c>
      <c r="B6819" s="21" t="n">
        <f aca="false">1+$F$3*$F$2*(1+$F$4)^A6819-(1+$F$3)^A6819</f>
        <v>-71.6703835853609</v>
      </c>
      <c r="C6819" s="22" t="n">
        <f aca="false">IF(AND(B6819&gt;=0,B6818&lt;0),1,0)</f>
        <v>0</v>
      </c>
    </row>
    <row r="6820" customFormat="false" ht="12.8" hidden="false" customHeight="false" outlineLevel="0" collapsed="false">
      <c r="A6820" s="24" t="n">
        <f aca="false">A6819-0.01</f>
        <v>31.8399999999879</v>
      </c>
      <c r="B6820" s="21" t="n">
        <f aca="false">1+$F$3*$F$2*(1+$F$4)^A6820-(1+$F$3)^A6820</f>
        <v>-71.5557519127198</v>
      </c>
      <c r="C6820" s="22" t="n">
        <f aca="false">IF(AND(B6820&gt;=0,B6819&lt;0),1,0)</f>
        <v>0</v>
      </c>
    </row>
    <row r="6821" customFormat="false" ht="12.8" hidden="false" customHeight="false" outlineLevel="0" collapsed="false">
      <c r="A6821" s="24" t="n">
        <f aca="false">A6820-0.01</f>
        <v>31.8299999999879</v>
      </c>
      <c r="B6821" s="21" t="n">
        <f aca="false">1+$F$3*$F$2*(1+$F$4)^A6821-(1+$F$3)^A6821</f>
        <v>-71.44128549107</v>
      </c>
      <c r="C6821" s="22" t="n">
        <f aca="false">IF(AND(B6821&gt;=0,B6820&lt;0),1,0)</f>
        <v>0</v>
      </c>
    </row>
    <row r="6822" customFormat="false" ht="12.8" hidden="false" customHeight="false" outlineLevel="0" collapsed="false">
      <c r="A6822" s="24" t="n">
        <f aca="false">A6821-0.01</f>
        <v>31.8199999999879</v>
      </c>
      <c r="B6822" s="21" t="n">
        <f aca="false">1+$F$3*$F$2*(1+$F$4)^A6822-(1+$F$3)^A6822</f>
        <v>-71.3269840875947</v>
      </c>
      <c r="C6822" s="22" t="n">
        <f aca="false">IF(AND(B6822&gt;=0,B6821&lt;0),1,0)</f>
        <v>0</v>
      </c>
    </row>
    <row r="6823" customFormat="false" ht="12.8" hidden="false" customHeight="false" outlineLevel="0" collapsed="false">
      <c r="A6823" s="24" t="n">
        <f aca="false">A6822-0.01</f>
        <v>31.8099999999879</v>
      </c>
      <c r="B6823" s="21" t="n">
        <f aca="false">1+$F$3*$F$2*(1+$F$4)^A6823-(1+$F$3)^A6823</f>
        <v>-71.2128474698032</v>
      </c>
      <c r="C6823" s="22" t="n">
        <f aca="false">IF(AND(B6823&gt;=0,B6822&lt;0),1,0)</f>
        <v>0</v>
      </c>
    </row>
    <row r="6824" customFormat="false" ht="12.8" hidden="false" customHeight="false" outlineLevel="0" collapsed="false">
      <c r="A6824" s="24" t="n">
        <f aca="false">A6823-0.01</f>
        <v>31.7999999999879</v>
      </c>
      <c r="B6824" s="21" t="n">
        <f aca="false">1+$F$3*$F$2*(1+$F$4)^A6824-(1+$F$3)^A6824</f>
        <v>-71.0988754055303</v>
      </c>
      <c r="C6824" s="22" t="n">
        <f aca="false">IF(AND(B6824&gt;=0,B6823&lt;0),1,0)</f>
        <v>0</v>
      </c>
    </row>
    <row r="6825" customFormat="false" ht="12.8" hidden="false" customHeight="false" outlineLevel="0" collapsed="false">
      <c r="A6825" s="24" t="n">
        <f aca="false">A6824-0.01</f>
        <v>31.7899999999879</v>
      </c>
      <c r="B6825" s="21" t="n">
        <f aca="false">1+$F$3*$F$2*(1+$F$4)^A6825-(1+$F$3)^A6825</f>
        <v>-70.9850676629357</v>
      </c>
      <c r="C6825" s="22" t="n">
        <f aca="false">IF(AND(B6825&gt;=0,B6824&lt;0),1,0)</f>
        <v>0</v>
      </c>
    </row>
    <row r="6826" customFormat="false" ht="12.8" hidden="false" customHeight="false" outlineLevel="0" collapsed="false">
      <c r="A6826" s="24" t="n">
        <f aca="false">A6825-0.01</f>
        <v>31.7799999999879</v>
      </c>
      <c r="B6826" s="21" t="n">
        <f aca="false">1+$F$3*$F$2*(1+$F$4)^A6826-(1+$F$3)^A6826</f>
        <v>-70.8714240105038</v>
      </c>
      <c r="C6826" s="22" t="n">
        <f aca="false">IF(AND(B6826&gt;=0,B6825&lt;0),1,0)</f>
        <v>0</v>
      </c>
    </row>
    <row r="6827" customFormat="false" ht="12.8" hidden="false" customHeight="false" outlineLevel="0" collapsed="false">
      <c r="A6827" s="24" t="n">
        <f aca="false">A6826-0.01</f>
        <v>31.7699999999879</v>
      </c>
      <c r="B6827" s="21" t="n">
        <f aca="false">1+$F$3*$F$2*(1+$F$4)^A6827-(1+$F$3)^A6827</f>
        <v>-70.7579442170432</v>
      </c>
      <c r="C6827" s="22" t="n">
        <f aca="false">IF(AND(B6827&gt;=0,B6826&lt;0),1,0)</f>
        <v>0</v>
      </c>
    </row>
    <row r="6828" customFormat="false" ht="12.8" hidden="false" customHeight="false" outlineLevel="0" collapsed="false">
      <c r="A6828" s="24" t="n">
        <f aca="false">A6827-0.01</f>
        <v>31.7599999999879</v>
      </c>
      <c r="B6828" s="21" t="n">
        <f aca="false">1+$F$3*$F$2*(1+$F$4)^A6828-(1+$F$3)^A6828</f>
        <v>-70.6446280516859</v>
      </c>
      <c r="C6828" s="22" t="n">
        <f aca="false">IF(AND(B6828&gt;=0,B6827&lt;0),1,0)</f>
        <v>0</v>
      </c>
    </row>
    <row r="6829" customFormat="false" ht="12.8" hidden="false" customHeight="false" outlineLevel="0" collapsed="false">
      <c r="A6829" s="24" t="n">
        <f aca="false">A6828-0.01</f>
        <v>31.7499999999879</v>
      </c>
      <c r="B6829" s="21" t="n">
        <f aca="false">1+$F$3*$F$2*(1+$F$4)^A6829-(1+$F$3)^A6829</f>
        <v>-70.5314752838875</v>
      </c>
      <c r="C6829" s="22" t="n">
        <f aca="false">IF(AND(B6829&gt;=0,B6828&lt;0),1,0)</f>
        <v>0</v>
      </c>
    </row>
    <row r="6830" customFormat="false" ht="12.8" hidden="false" customHeight="false" outlineLevel="0" collapsed="false">
      <c r="A6830" s="24" t="n">
        <f aca="false">A6829-0.01</f>
        <v>31.7399999999879</v>
      </c>
      <c r="B6830" s="21" t="n">
        <f aca="false">1+$F$3*$F$2*(1+$F$4)^A6830-(1+$F$3)^A6830</f>
        <v>-70.4184856834261</v>
      </c>
      <c r="C6830" s="22" t="n">
        <f aca="false">IF(AND(B6830&gt;=0,B6829&lt;0),1,0)</f>
        <v>0</v>
      </c>
    </row>
    <row r="6831" customFormat="false" ht="12.8" hidden="false" customHeight="false" outlineLevel="0" collapsed="false">
      <c r="A6831" s="24" t="n">
        <f aca="false">A6830-0.01</f>
        <v>31.7299999999879</v>
      </c>
      <c r="B6831" s="21" t="n">
        <f aca="false">1+$F$3*$F$2*(1+$F$4)^A6831-(1+$F$3)^A6831</f>
        <v>-70.3056590204023</v>
      </c>
      <c r="C6831" s="22" t="n">
        <f aca="false">IF(AND(B6831&gt;=0,B6830&lt;0),1,0)</f>
        <v>0</v>
      </c>
    </row>
    <row r="6832" customFormat="false" ht="12.8" hidden="false" customHeight="false" outlineLevel="0" collapsed="false">
      <c r="A6832" s="24" t="n">
        <f aca="false">A6831-0.01</f>
        <v>31.7199999999879</v>
      </c>
      <c r="B6832" s="21" t="n">
        <f aca="false">1+$F$3*$F$2*(1+$F$4)^A6832-(1+$F$3)^A6832</f>
        <v>-70.1929950652384</v>
      </c>
      <c r="C6832" s="22" t="n">
        <f aca="false">IF(AND(B6832&gt;=0,B6831&lt;0),1,0)</f>
        <v>0</v>
      </c>
    </row>
    <row r="6833" customFormat="false" ht="12.8" hidden="false" customHeight="false" outlineLevel="0" collapsed="false">
      <c r="A6833" s="24" t="n">
        <f aca="false">A6832-0.01</f>
        <v>31.7099999999879</v>
      </c>
      <c r="B6833" s="21" t="n">
        <f aca="false">1+$F$3*$F$2*(1+$F$4)^A6833-(1+$F$3)^A6833</f>
        <v>-70.0804935886784</v>
      </c>
      <c r="C6833" s="22" t="n">
        <f aca="false">IF(AND(B6833&gt;=0,B6832&lt;0),1,0)</f>
        <v>0</v>
      </c>
    </row>
    <row r="6834" customFormat="false" ht="12.8" hidden="false" customHeight="false" outlineLevel="0" collapsed="false">
      <c r="A6834" s="24" t="n">
        <f aca="false">A6833-0.01</f>
        <v>31.6999999999879</v>
      </c>
      <c r="B6834" s="21" t="n">
        <f aca="false">1+$F$3*$F$2*(1+$F$4)^A6834-(1+$F$3)^A6834</f>
        <v>-69.9681543617869</v>
      </c>
      <c r="C6834" s="22" t="n">
        <f aca="false">IF(AND(B6834&gt;=0,B6833&lt;0),1,0)</f>
        <v>0</v>
      </c>
    </row>
    <row r="6835" customFormat="false" ht="12.8" hidden="false" customHeight="false" outlineLevel="0" collapsed="false">
      <c r="A6835" s="24" t="n">
        <f aca="false">A6834-0.01</f>
        <v>31.6899999999879</v>
      </c>
      <c r="B6835" s="21" t="n">
        <f aca="false">1+$F$3*$F$2*(1+$F$4)^A6835-(1+$F$3)^A6835</f>
        <v>-69.8559771559494</v>
      </c>
      <c r="C6835" s="22" t="n">
        <f aca="false">IF(AND(B6835&gt;=0,B6834&lt;0),1,0)</f>
        <v>0</v>
      </c>
    </row>
    <row r="6836" customFormat="false" ht="12.8" hidden="false" customHeight="false" outlineLevel="0" collapsed="false">
      <c r="A6836" s="24" t="n">
        <f aca="false">A6835-0.01</f>
        <v>31.6799999999879</v>
      </c>
      <c r="B6836" s="21" t="n">
        <f aca="false">1+$F$3*$F$2*(1+$F$4)^A6836-(1+$F$3)^A6836</f>
        <v>-69.7439617428712</v>
      </c>
      <c r="C6836" s="22" t="n">
        <f aca="false">IF(AND(B6836&gt;=0,B6835&lt;0),1,0)</f>
        <v>0</v>
      </c>
    </row>
    <row r="6837" customFormat="false" ht="12.8" hidden="false" customHeight="false" outlineLevel="0" collapsed="false">
      <c r="A6837" s="24" t="n">
        <f aca="false">A6836-0.01</f>
        <v>31.6699999999879</v>
      </c>
      <c r="B6837" s="21" t="n">
        <f aca="false">1+$F$3*$F$2*(1+$F$4)^A6837-(1+$F$3)^A6837</f>
        <v>-69.6321078945775</v>
      </c>
      <c r="C6837" s="22" t="n">
        <f aca="false">IF(AND(B6837&gt;=0,B6836&lt;0),1,0)</f>
        <v>0</v>
      </c>
    </row>
    <row r="6838" customFormat="false" ht="12.8" hidden="false" customHeight="false" outlineLevel="0" collapsed="false">
      <c r="A6838" s="24" t="n">
        <f aca="false">A6837-0.01</f>
        <v>31.6599999999879</v>
      </c>
      <c r="B6838" s="21" t="n">
        <f aca="false">1+$F$3*$F$2*(1+$F$4)^A6838-(1+$F$3)^A6838</f>
        <v>-69.5204153834124</v>
      </c>
      <c r="C6838" s="22" t="n">
        <f aca="false">IF(AND(B6838&gt;=0,B6837&lt;0),1,0)</f>
        <v>0</v>
      </c>
    </row>
    <row r="6839" customFormat="false" ht="12.8" hidden="false" customHeight="false" outlineLevel="0" collapsed="false">
      <c r="A6839" s="24" t="n">
        <f aca="false">A6838-0.01</f>
        <v>31.6499999999879</v>
      </c>
      <c r="B6839" s="21" t="n">
        <f aca="false">1+$F$3*$F$2*(1+$F$4)^A6839-(1+$F$3)^A6839</f>
        <v>-69.408883982039</v>
      </c>
      <c r="C6839" s="22" t="n">
        <f aca="false">IF(AND(B6839&gt;=0,B6838&lt;0),1,0)</f>
        <v>0</v>
      </c>
    </row>
    <row r="6840" customFormat="false" ht="12.8" hidden="false" customHeight="false" outlineLevel="0" collapsed="false">
      <c r="A6840" s="24" t="n">
        <f aca="false">A6839-0.01</f>
        <v>31.6399999999879</v>
      </c>
      <c r="B6840" s="21" t="n">
        <f aca="false">1+$F$3*$F$2*(1+$F$4)^A6840-(1+$F$3)^A6840</f>
        <v>-69.2975134634384</v>
      </c>
      <c r="C6840" s="22" t="n">
        <f aca="false">IF(AND(B6840&gt;=0,B6839&lt;0),1,0)</f>
        <v>0</v>
      </c>
    </row>
    <row r="6841" customFormat="false" ht="12.8" hidden="false" customHeight="false" outlineLevel="0" collapsed="false">
      <c r="A6841" s="24" t="n">
        <f aca="false">A6840-0.01</f>
        <v>31.6299999999879</v>
      </c>
      <c r="B6841" s="21" t="n">
        <f aca="false">1+$F$3*$F$2*(1+$F$4)^A6841-(1+$F$3)^A6841</f>
        <v>-69.18630360091</v>
      </c>
      <c r="C6841" s="22" t="n">
        <f aca="false">IF(AND(B6841&gt;=0,B6840&lt;0),1,0)</f>
        <v>0</v>
      </c>
    </row>
    <row r="6842" customFormat="false" ht="12.8" hidden="false" customHeight="false" outlineLevel="0" collapsed="false">
      <c r="A6842" s="24" t="n">
        <f aca="false">A6841-0.01</f>
        <v>31.6199999999879</v>
      </c>
      <c r="B6842" s="21" t="n">
        <f aca="false">1+$F$3*$F$2*(1+$F$4)^A6842-(1+$F$3)^A6842</f>
        <v>-69.07525416807</v>
      </c>
      <c r="C6842" s="22" t="n">
        <f aca="false">IF(AND(B6842&gt;=0,B6841&lt;0),1,0)</f>
        <v>0</v>
      </c>
    </row>
    <row r="6843" customFormat="false" ht="12.8" hidden="false" customHeight="false" outlineLevel="0" collapsed="false">
      <c r="A6843" s="24" t="n">
        <f aca="false">A6842-0.01</f>
        <v>31.6099999999879</v>
      </c>
      <c r="B6843" s="21" t="n">
        <f aca="false">1+$F$3*$F$2*(1+$F$4)^A6843-(1+$F$3)^A6843</f>
        <v>-68.9643649388522</v>
      </c>
      <c r="C6843" s="22" t="n">
        <f aca="false">IF(AND(B6843&gt;=0,B6842&lt;0),1,0)</f>
        <v>0</v>
      </c>
    </row>
    <row r="6844" customFormat="false" ht="12.8" hidden="false" customHeight="false" outlineLevel="0" collapsed="false">
      <c r="A6844" s="24" t="n">
        <f aca="false">A6843-0.01</f>
        <v>31.5999999999879</v>
      </c>
      <c r="B6844" s="21" t="n">
        <f aca="false">1+$F$3*$F$2*(1+$F$4)^A6844-(1+$F$3)^A6844</f>
        <v>-68.8536356875065</v>
      </c>
      <c r="C6844" s="22" t="n">
        <f aca="false">IF(AND(B6844&gt;=0,B6843&lt;0),1,0)</f>
        <v>0</v>
      </c>
    </row>
    <row r="6845" customFormat="false" ht="12.8" hidden="false" customHeight="false" outlineLevel="0" collapsed="false">
      <c r="A6845" s="24" t="n">
        <f aca="false">A6844-0.01</f>
        <v>31.5899999999879</v>
      </c>
      <c r="B6845" s="21" t="n">
        <f aca="false">1+$F$3*$F$2*(1+$F$4)^A6845-(1+$F$3)^A6845</f>
        <v>-68.7430661885989</v>
      </c>
      <c r="C6845" s="22" t="n">
        <f aca="false">IF(AND(B6845&gt;=0,B6844&lt;0),1,0)</f>
        <v>0</v>
      </c>
    </row>
    <row r="6846" customFormat="false" ht="12.8" hidden="false" customHeight="false" outlineLevel="0" collapsed="false">
      <c r="A6846" s="24" t="n">
        <f aca="false">A6845-0.01</f>
        <v>31.5799999999879</v>
      </c>
      <c r="B6846" s="21" t="n">
        <f aca="false">1+$F$3*$F$2*(1+$F$4)^A6846-(1+$F$3)^A6846</f>
        <v>-68.6326562170113</v>
      </c>
      <c r="C6846" s="22" t="n">
        <f aca="false">IF(AND(B6846&gt;=0,B6845&lt;0),1,0)</f>
        <v>0</v>
      </c>
    </row>
    <row r="6847" customFormat="false" ht="12.8" hidden="false" customHeight="false" outlineLevel="0" collapsed="false">
      <c r="A6847" s="24" t="n">
        <f aca="false">A6846-0.01</f>
        <v>31.5699999999879</v>
      </c>
      <c r="B6847" s="21" t="n">
        <f aca="false">1+$F$3*$F$2*(1+$F$4)^A6847-(1+$F$3)^A6847</f>
        <v>-68.5224055479405</v>
      </c>
      <c r="C6847" s="22" t="n">
        <f aca="false">IF(AND(B6847&gt;=0,B6846&lt;0),1,0)</f>
        <v>0</v>
      </c>
    </row>
    <row r="6848" customFormat="false" ht="12.8" hidden="false" customHeight="false" outlineLevel="0" collapsed="false">
      <c r="A6848" s="24" t="n">
        <f aca="false">A6847-0.01</f>
        <v>31.5599999999879</v>
      </c>
      <c r="B6848" s="21" t="n">
        <f aca="false">1+$F$3*$F$2*(1+$F$4)^A6848-(1+$F$3)^A6848</f>
        <v>-68.4123139568983</v>
      </c>
      <c r="C6848" s="22" t="n">
        <f aca="false">IF(AND(B6848&gt;=0,B6847&lt;0),1,0)</f>
        <v>0</v>
      </c>
    </row>
    <row r="6849" customFormat="false" ht="12.8" hidden="false" customHeight="false" outlineLevel="0" collapsed="false">
      <c r="A6849" s="24" t="n">
        <f aca="false">A6848-0.01</f>
        <v>31.5499999999879</v>
      </c>
      <c r="B6849" s="21" t="n">
        <f aca="false">1+$F$3*$F$2*(1+$F$4)^A6849-(1+$F$3)^A6849</f>
        <v>-68.3023812197105</v>
      </c>
      <c r="C6849" s="22" t="n">
        <f aca="false">IF(AND(B6849&gt;=0,B6848&lt;0),1,0)</f>
        <v>0</v>
      </c>
    </row>
    <row r="6850" customFormat="false" ht="12.8" hidden="false" customHeight="false" outlineLevel="0" collapsed="false">
      <c r="A6850" s="24" t="n">
        <f aca="false">A6849-0.01</f>
        <v>31.5399999999879</v>
      </c>
      <c r="B6850" s="21" t="n">
        <f aca="false">1+$F$3*$F$2*(1+$F$4)^A6850-(1+$F$3)^A6850</f>
        <v>-68.1926071125172</v>
      </c>
      <c r="C6850" s="22" t="n">
        <f aca="false">IF(AND(B6850&gt;=0,B6849&lt;0),1,0)</f>
        <v>0</v>
      </c>
    </row>
    <row r="6851" customFormat="false" ht="12.8" hidden="false" customHeight="false" outlineLevel="0" collapsed="false">
      <c r="A6851" s="24" t="n">
        <f aca="false">A6850-0.01</f>
        <v>31.5299999999879</v>
      </c>
      <c r="B6851" s="21" t="n">
        <f aca="false">1+$F$3*$F$2*(1+$F$4)^A6851-(1+$F$3)^A6851</f>
        <v>-68.0829914117715</v>
      </c>
      <c r="C6851" s="22" t="n">
        <f aca="false">IF(AND(B6851&gt;=0,B6850&lt;0),1,0)</f>
        <v>0</v>
      </c>
    </row>
    <row r="6852" customFormat="false" ht="12.8" hidden="false" customHeight="false" outlineLevel="0" collapsed="false">
      <c r="A6852" s="24" t="n">
        <f aca="false">A6851-0.01</f>
        <v>31.5199999999879</v>
      </c>
      <c r="B6852" s="21" t="n">
        <f aca="false">1+$F$3*$F$2*(1+$F$4)^A6852-(1+$F$3)^A6852</f>
        <v>-67.9735338942399</v>
      </c>
      <c r="C6852" s="22" t="n">
        <f aca="false">IF(AND(B6852&gt;=0,B6851&lt;0),1,0)</f>
        <v>0</v>
      </c>
    </row>
    <row r="6853" customFormat="false" ht="12.8" hidden="false" customHeight="false" outlineLevel="0" collapsed="false">
      <c r="A6853" s="24" t="n">
        <f aca="false">A6852-0.01</f>
        <v>31.5099999999879</v>
      </c>
      <c r="B6853" s="21" t="n">
        <f aca="false">1+$F$3*$F$2*(1+$F$4)^A6853-(1+$F$3)^A6853</f>
        <v>-67.864234337001</v>
      </c>
      <c r="C6853" s="22" t="n">
        <f aca="false">IF(AND(B6853&gt;=0,B6852&lt;0),1,0)</f>
        <v>0</v>
      </c>
    </row>
    <row r="6854" customFormat="false" ht="12.8" hidden="false" customHeight="false" outlineLevel="0" collapsed="false">
      <c r="A6854" s="24" t="n">
        <f aca="false">A6853-0.01</f>
        <v>31.4999999999879</v>
      </c>
      <c r="B6854" s="21" t="n">
        <f aca="false">1+$F$3*$F$2*(1+$F$4)^A6854-(1+$F$3)^A6854</f>
        <v>-67.755092517446</v>
      </c>
      <c r="C6854" s="22" t="n">
        <f aca="false">IF(AND(B6854&gt;=0,B6853&lt;0),1,0)</f>
        <v>0</v>
      </c>
    </row>
    <row r="6855" customFormat="false" ht="12.8" hidden="false" customHeight="false" outlineLevel="0" collapsed="false">
      <c r="A6855" s="24" t="n">
        <f aca="false">A6854-0.01</f>
        <v>31.4899999999879</v>
      </c>
      <c r="B6855" s="21" t="n">
        <f aca="false">1+$F$3*$F$2*(1+$F$4)^A6855-(1+$F$3)^A6855</f>
        <v>-67.6461082132776</v>
      </c>
      <c r="C6855" s="22" t="n">
        <f aca="false">IF(AND(B6855&gt;=0,B6854&lt;0),1,0)</f>
        <v>0</v>
      </c>
    </row>
    <row r="6856" customFormat="false" ht="12.8" hidden="false" customHeight="false" outlineLevel="0" collapsed="false">
      <c r="A6856" s="24" t="n">
        <f aca="false">A6855-0.01</f>
        <v>31.4799999999879</v>
      </c>
      <c r="B6856" s="21" t="n">
        <f aca="false">1+$F$3*$F$2*(1+$F$4)^A6856-(1+$F$3)^A6856</f>
        <v>-67.5372812025096</v>
      </c>
      <c r="C6856" s="22" t="n">
        <f aca="false">IF(AND(B6856&gt;=0,B6855&lt;0),1,0)</f>
        <v>0</v>
      </c>
    </row>
    <row r="6857" customFormat="false" ht="12.8" hidden="false" customHeight="false" outlineLevel="0" collapsed="false">
      <c r="A6857" s="24" t="n">
        <f aca="false">A6856-0.01</f>
        <v>31.4699999999879</v>
      </c>
      <c r="B6857" s="21" t="n">
        <f aca="false">1+$F$3*$F$2*(1+$F$4)^A6857-(1+$F$3)^A6857</f>
        <v>-67.4286112634668</v>
      </c>
      <c r="C6857" s="22" t="n">
        <f aca="false">IF(AND(B6857&gt;=0,B6856&lt;0),1,0)</f>
        <v>0</v>
      </c>
    </row>
    <row r="6858" customFormat="false" ht="12.8" hidden="false" customHeight="false" outlineLevel="0" collapsed="false">
      <c r="A6858" s="24" t="n">
        <f aca="false">A6857-0.01</f>
        <v>31.4599999999879</v>
      </c>
      <c r="B6858" s="21" t="n">
        <f aca="false">1+$F$3*$F$2*(1+$F$4)^A6858-(1+$F$3)^A6858</f>
        <v>-67.3200981747842</v>
      </c>
      <c r="C6858" s="22" t="n">
        <f aca="false">IF(AND(B6858&gt;=0,B6857&lt;0),1,0)</f>
        <v>0</v>
      </c>
    </row>
    <row r="6859" customFormat="false" ht="12.8" hidden="false" customHeight="false" outlineLevel="0" collapsed="false">
      <c r="A6859" s="24" t="n">
        <f aca="false">A6858-0.01</f>
        <v>31.4499999999879</v>
      </c>
      <c r="B6859" s="21" t="n">
        <f aca="false">1+$F$3*$F$2*(1+$F$4)^A6859-(1+$F$3)^A6859</f>
        <v>-67.2117417154071</v>
      </c>
      <c r="C6859" s="22" t="n">
        <f aca="false">IF(AND(B6859&gt;=0,B6858&lt;0),1,0)</f>
        <v>0</v>
      </c>
    </row>
    <row r="6860" customFormat="false" ht="12.8" hidden="false" customHeight="false" outlineLevel="0" collapsed="false">
      <c r="A6860" s="24" t="n">
        <f aca="false">A6859-0.01</f>
        <v>31.4399999999879</v>
      </c>
      <c r="B6860" s="21" t="n">
        <f aca="false">1+$F$3*$F$2*(1+$F$4)^A6860-(1+$F$3)^A6860</f>
        <v>-67.10354166459</v>
      </c>
      <c r="C6860" s="22" t="n">
        <f aca="false">IF(AND(B6860&gt;=0,B6859&lt;0),1,0)</f>
        <v>0</v>
      </c>
    </row>
    <row r="6861" customFormat="false" ht="12.8" hidden="false" customHeight="false" outlineLevel="0" collapsed="false">
      <c r="A6861" s="24" t="n">
        <f aca="false">A6860-0.01</f>
        <v>31.4299999999879</v>
      </c>
      <c r="B6861" s="21" t="n">
        <f aca="false">1+$F$3*$F$2*(1+$F$4)^A6861-(1+$F$3)^A6861</f>
        <v>-66.9954978018965</v>
      </c>
      <c r="C6861" s="22" t="n">
        <f aca="false">IF(AND(B6861&gt;=0,B6860&lt;0),1,0)</f>
        <v>0</v>
      </c>
    </row>
    <row r="6862" customFormat="false" ht="12.8" hidden="false" customHeight="false" outlineLevel="0" collapsed="false">
      <c r="A6862" s="24" t="n">
        <f aca="false">A6861-0.01</f>
        <v>31.4199999999879</v>
      </c>
      <c r="B6862" s="21" t="n">
        <f aca="false">1+$F$3*$F$2*(1+$F$4)^A6862-(1+$F$3)^A6862</f>
        <v>-66.8876099071989</v>
      </c>
      <c r="C6862" s="22" t="n">
        <f aca="false">IF(AND(B6862&gt;=0,B6861&lt;0),1,0)</f>
        <v>0</v>
      </c>
    </row>
    <row r="6863" customFormat="false" ht="12.8" hidden="false" customHeight="false" outlineLevel="0" collapsed="false">
      <c r="A6863" s="24" t="n">
        <f aca="false">A6862-0.01</f>
        <v>31.4099999999879</v>
      </c>
      <c r="B6863" s="21" t="n">
        <f aca="false">1+$F$3*$F$2*(1+$F$4)^A6863-(1+$F$3)^A6863</f>
        <v>-66.779877760678</v>
      </c>
      <c r="C6863" s="22" t="n">
        <f aca="false">IF(AND(B6863&gt;=0,B6862&lt;0),1,0)</f>
        <v>0</v>
      </c>
    </row>
    <row r="6864" customFormat="false" ht="12.8" hidden="false" customHeight="false" outlineLevel="0" collapsed="false">
      <c r="A6864" s="24" t="n">
        <f aca="false">A6863-0.01</f>
        <v>31.3999999999879</v>
      </c>
      <c r="B6864" s="21" t="n">
        <f aca="false">1+$F$3*$F$2*(1+$F$4)^A6864-(1+$F$3)^A6864</f>
        <v>-66.6723011428218</v>
      </c>
      <c r="C6864" s="22" t="n">
        <f aca="false">IF(AND(B6864&gt;=0,B6863&lt;0),1,0)</f>
        <v>0</v>
      </c>
    </row>
    <row r="6865" customFormat="false" ht="12.8" hidden="false" customHeight="false" outlineLevel="0" collapsed="false">
      <c r="A6865" s="24" t="n">
        <f aca="false">A6864-0.01</f>
        <v>31.3899999999879</v>
      </c>
      <c r="B6865" s="21" t="n">
        <f aca="false">1+$F$3*$F$2*(1+$F$4)^A6865-(1+$F$3)^A6865</f>
        <v>-66.5648798344262</v>
      </c>
      <c r="C6865" s="22" t="n">
        <f aca="false">IF(AND(B6865&gt;=0,B6864&lt;0),1,0)</f>
        <v>0</v>
      </c>
    </row>
    <row r="6866" customFormat="false" ht="12.8" hidden="false" customHeight="false" outlineLevel="0" collapsed="false">
      <c r="A6866" s="24" t="n">
        <f aca="false">A6865-0.01</f>
        <v>31.3799999999879</v>
      </c>
      <c r="B6866" s="21" t="n">
        <f aca="false">1+$F$3*$F$2*(1+$F$4)^A6866-(1+$F$3)^A6866</f>
        <v>-66.4576136165938</v>
      </c>
      <c r="C6866" s="22" t="n">
        <f aca="false">IF(AND(B6866&gt;=0,B6865&lt;0),1,0)</f>
        <v>0</v>
      </c>
    </row>
    <row r="6867" customFormat="false" ht="12.8" hidden="false" customHeight="false" outlineLevel="0" collapsed="false">
      <c r="A6867" s="24" t="n">
        <f aca="false">A6866-0.01</f>
        <v>31.3699999999879</v>
      </c>
      <c r="B6867" s="21" t="n">
        <f aca="false">1+$F$3*$F$2*(1+$F$4)^A6867-(1+$F$3)^A6867</f>
        <v>-66.3505022707336</v>
      </c>
      <c r="C6867" s="22" t="n">
        <f aca="false">IF(AND(B6867&gt;=0,B6866&lt;0),1,0)</f>
        <v>0</v>
      </c>
    </row>
    <row r="6868" customFormat="false" ht="12.8" hidden="false" customHeight="false" outlineLevel="0" collapsed="false">
      <c r="A6868" s="24" t="n">
        <f aca="false">A6867-0.01</f>
        <v>31.3599999999878</v>
      </c>
      <c r="B6868" s="21" t="n">
        <f aca="false">1+$F$3*$F$2*(1+$F$4)^A6868-(1+$F$3)^A6868</f>
        <v>-66.243545578561</v>
      </c>
      <c r="C6868" s="22" t="n">
        <f aca="false">IF(AND(B6868&gt;=0,B6867&lt;0),1,0)</f>
        <v>0</v>
      </c>
    </row>
    <row r="6869" customFormat="false" ht="12.8" hidden="false" customHeight="false" outlineLevel="0" collapsed="false">
      <c r="A6869" s="24" t="n">
        <f aca="false">A6868-0.01</f>
        <v>31.3499999999879</v>
      </c>
      <c r="B6869" s="21" t="n">
        <f aca="false">1+$F$3*$F$2*(1+$F$4)^A6869-(1+$F$3)^A6869</f>
        <v>-66.1367433220966</v>
      </c>
      <c r="C6869" s="22" t="n">
        <f aca="false">IF(AND(B6869&gt;=0,B6868&lt;0),1,0)</f>
        <v>0</v>
      </c>
    </row>
    <row r="6870" customFormat="false" ht="12.8" hidden="false" customHeight="false" outlineLevel="0" collapsed="false">
      <c r="A6870" s="24" t="n">
        <f aca="false">A6869-0.01</f>
        <v>31.3399999999878</v>
      </c>
      <c r="B6870" s="21" t="n">
        <f aca="false">1+$F$3*$F$2*(1+$F$4)^A6870-(1+$F$3)^A6870</f>
        <v>-66.0300952836666</v>
      </c>
      <c r="C6870" s="22" t="n">
        <f aca="false">IF(AND(B6870&gt;=0,B6869&lt;0),1,0)</f>
        <v>0</v>
      </c>
    </row>
    <row r="6871" customFormat="false" ht="12.8" hidden="false" customHeight="false" outlineLevel="0" collapsed="false">
      <c r="A6871" s="24" t="n">
        <f aca="false">A6870-0.01</f>
        <v>31.3299999999878</v>
      </c>
      <c r="B6871" s="21" t="n">
        <f aca="false">1+$F$3*$F$2*(1+$F$4)^A6871-(1+$F$3)^A6871</f>
        <v>-65.9236012459019</v>
      </c>
      <c r="C6871" s="22" t="n">
        <f aca="false">IF(AND(B6871&gt;=0,B6870&lt;0),1,0)</f>
        <v>0</v>
      </c>
    </row>
    <row r="6872" customFormat="false" ht="12.8" hidden="false" customHeight="false" outlineLevel="0" collapsed="false">
      <c r="A6872" s="24" t="n">
        <f aca="false">A6871-0.01</f>
        <v>31.3199999999878</v>
      </c>
      <c r="B6872" s="21" t="n">
        <f aca="false">1+$F$3*$F$2*(1+$F$4)^A6872-(1+$F$3)^A6872</f>
        <v>-65.8172609917375</v>
      </c>
      <c r="C6872" s="22" t="n">
        <f aca="false">IF(AND(B6872&gt;=0,B6871&lt;0),1,0)</f>
        <v>0</v>
      </c>
    </row>
    <row r="6873" customFormat="false" ht="12.8" hidden="false" customHeight="false" outlineLevel="0" collapsed="false">
      <c r="A6873" s="24" t="n">
        <f aca="false">A6872-0.01</f>
        <v>31.3099999999878</v>
      </c>
      <c r="B6873" s="21" t="n">
        <f aca="false">1+$F$3*$F$2*(1+$F$4)^A6873-(1+$F$3)^A6873</f>
        <v>-65.7110743044127</v>
      </c>
      <c r="C6873" s="22" t="n">
        <f aca="false">IF(AND(B6873&gt;=0,B6872&lt;0),1,0)</f>
        <v>0</v>
      </c>
    </row>
    <row r="6874" customFormat="false" ht="12.8" hidden="false" customHeight="false" outlineLevel="0" collapsed="false">
      <c r="A6874" s="24" t="n">
        <f aca="false">A6873-0.01</f>
        <v>31.2999999999878</v>
      </c>
      <c r="B6874" s="21" t="n">
        <f aca="false">1+$F$3*$F$2*(1+$F$4)^A6874-(1+$F$3)^A6874</f>
        <v>-65.6050409674702</v>
      </c>
      <c r="C6874" s="22" t="n">
        <f aca="false">IF(AND(B6874&gt;=0,B6873&lt;0),1,0)</f>
        <v>0</v>
      </c>
    </row>
    <row r="6875" customFormat="false" ht="12.8" hidden="false" customHeight="false" outlineLevel="0" collapsed="false">
      <c r="A6875" s="24" t="n">
        <f aca="false">A6874-0.01</f>
        <v>31.2899999999878</v>
      </c>
      <c r="B6875" s="21" t="n">
        <f aca="false">1+$F$3*$F$2*(1+$F$4)^A6875-(1+$F$3)^A6875</f>
        <v>-65.4991607647556</v>
      </c>
      <c r="C6875" s="22" t="n">
        <f aca="false">IF(AND(B6875&gt;=0,B6874&lt;0),1,0)</f>
        <v>0</v>
      </c>
    </row>
    <row r="6876" customFormat="false" ht="12.8" hidden="false" customHeight="false" outlineLevel="0" collapsed="false">
      <c r="A6876" s="24" t="n">
        <f aca="false">A6875-0.01</f>
        <v>31.2799999999878</v>
      </c>
      <c r="B6876" s="21" t="n">
        <f aca="false">1+$F$3*$F$2*(1+$F$4)^A6876-(1+$F$3)^A6876</f>
        <v>-65.3934334804174</v>
      </c>
      <c r="C6876" s="22" t="n">
        <f aca="false">IF(AND(B6876&gt;=0,B6875&lt;0),1,0)</f>
        <v>0</v>
      </c>
    </row>
    <row r="6877" customFormat="false" ht="12.8" hidden="false" customHeight="false" outlineLevel="0" collapsed="false">
      <c r="A6877" s="24" t="n">
        <f aca="false">A6876-0.01</f>
        <v>31.2699999999878</v>
      </c>
      <c r="B6877" s="21" t="n">
        <f aca="false">1+$F$3*$F$2*(1+$F$4)^A6877-(1+$F$3)^A6877</f>
        <v>-65.2878588989063</v>
      </c>
      <c r="C6877" s="22" t="n">
        <f aca="false">IF(AND(B6877&gt;=0,B6876&lt;0),1,0)</f>
        <v>0</v>
      </c>
    </row>
    <row r="6878" customFormat="false" ht="12.8" hidden="false" customHeight="false" outlineLevel="0" collapsed="false">
      <c r="A6878" s="24" t="n">
        <f aca="false">A6877-0.01</f>
        <v>31.2599999999878</v>
      </c>
      <c r="B6878" s="21" t="n">
        <f aca="false">1+$F$3*$F$2*(1+$F$4)^A6878-(1+$F$3)^A6878</f>
        <v>-65.1824368049747</v>
      </c>
      <c r="C6878" s="22" t="n">
        <f aca="false">IF(AND(B6878&gt;=0,B6877&lt;0),1,0)</f>
        <v>0</v>
      </c>
    </row>
    <row r="6879" customFormat="false" ht="12.8" hidden="false" customHeight="false" outlineLevel="0" collapsed="false">
      <c r="A6879" s="24" t="n">
        <f aca="false">A6878-0.01</f>
        <v>31.2499999999878</v>
      </c>
      <c r="B6879" s="21" t="n">
        <f aca="false">1+$F$3*$F$2*(1+$F$4)^A6879-(1+$F$3)^A6879</f>
        <v>-65.0771669836765</v>
      </c>
      <c r="C6879" s="22" t="n">
        <f aca="false">IF(AND(B6879&gt;=0,B6878&lt;0),1,0)</f>
        <v>0</v>
      </c>
    </row>
    <row r="6880" customFormat="false" ht="12.8" hidden="false" customHeight="false" outlineLevel="0" collapsed="false">
      <c r="A6880" s="24" t="n">
        <f aca="false">A6879-0.01</f>
        <v>31.2399999999878</v>
      </c>
      <c r="B6880" s="21" t="n">
        <f aca="false">1+$F$3*$F$2*(1+$F$4)^A6880-(1+$F$3)^A6880</f>
        <v>-64.9720492203666</v>
      </c>
      <c r="C6880" s="22" t="n">
        <f aca="false">IF(AND(B6880&gt;=0,B6879&lt;0),1,0)</f>
        <v>0</v>
      </c>
    </row>
    <row r="6881" customFormat="false" ht="12.8" hidden="false" customHeight="false" outlineLevel="0" collapsed="false">
      <c r="A6881" s="24" t="n">
        <f aca="false">A6880-0.01</f>
        <v>31.2299999999878</v>
      </c>
      <c r="B6881" s="21" t="n">
        <f aca="false">1+$F$3*$F$2*(1+$F$4)^A6881-(1+$F$3)^A6881</f>
        <v>-64.8670833007003</v>
      </c>
      <c r="C6881" s="22" t="n">
        <f aca="false">IF(AND(B6881&gt;=0,B6880&lt;0),1,0)</f>
        <v>0</v>
      </c>
    </row>
    <row r="6882" customFormat="false" ht="12.8" hidden="false" customHeight="false" outlineLevel="0" collapsed="false">
      <c r="A6882" s="24" t="n">
        <f aca="false">A6881-0.01</f>
        <v>31.2199999999878</v>
      </c>
      <c r="B6882" s="21" t="n">
        <f aca="false">1+$F$3*$F$2*(1+$F$4)^A6882-(1+$F$3)^A6882</f>
        <v>-64.7622690106333</v>
      </c>
      <c r="C6882" s="22" t="n">
        <f aca="false">IF(AND(B6882&gt;=0,B6881&lt;0),1,0)</f>
        <v>0</v>
      </c>
    </row>
    <row r="6883" customFormat="false" ht="12.8" hidden="false" customHeight="false" outlineLevel="0" collapsed="false">
      <c r="A6883" s="24" t="n">
        <f aca="false">A6882-0.01</f>
        <v>31.2099999999878</v>
      </c>
      <c r="B6883" s="21" t="n">
        <f aca="false">1+$F$3*$F$2*(1+$F$4)^A6883-(1+$F$3)^A6883</f>
        <v>-64.6576061364208</v>
      </c>
      <c r="C6883" s="22" t="n">
        <f aca="false">IF(AND(B6883&gt;=0,B6882&lt;0),1,0)</f>
        <v>0</v>
      </c>
    </row>
    <row r="6884" customFormat="false" ht="12.8" hidden="false" customHeight="false" outlineLevel="0" collapsed="false">
      <c r="A6884" s="24" t="n">
        <f aca="false">A6883-0.01</f>
        <v>31.1999999999878</v>
      </c>
      <c r="B6884" s="21" t="n">
        <f aca="false">1+$F$3*$F$2*(1+$F$4)^A6884-(1+$F$3)^A6884</f>
        <v>-64.5530944646174</v>
      </c>
      <c r="C6884" s="22" t="n">
        <f aca="false">IF(AND(B6884&gt;=0,B6883&lt;0),1,0)</f>
        <v>0</v>
      </c>
    </row>
    <row r="6885" customFormat="false" ht="12.8" hidden="false" customHeight="false" outlineLevel="0" collapsed="false">
      <c r="A6885" s="24" t="n">
        <f aca="false">A6884-0.01</f>
        <v>31.1899999999878</v>
      </c>
      <c r="B6885" s="21" t="n">
        <f aca="false">1+$F$3*$F$2*(1+$F$4)^A6885-(1+$F$3)^A6885</f>
        <v>-64.4487337820765</v>
      </c>
      <c r="C6885" s="22" t="n">
        <f aca="false">IF(AND(B6885&gt;=0,B6884&lt;0),1,0)</f>
        <v>0</v>
      </c>
    </row>
    <row r="6886" customFormat="false" ht="12.8" hidden="false" customHeight="false" outlineLevel="0" collapsed="false">
      <c r="A6886" s="24" t="n">
        <f aca="false">A6885-0.01</f>
        <v>31.1799999999878</v>
      </c>
      <c r="B6886" s="21" t="n">
        <f aca="false">1+$F$3*$F$2*(1+$F$4)^A6886-(1+$F$3)^A6886</f>
        <v>-64.34452387595</v>
      </c>
      <c r="C6886" s="22" t="n">
        <f aca="false">IF(AND(B6886&gt;=0,B6885&lt;0),1,0)</f>
        <v>0</v>
      </c>
    </row>
    <row r="6887" customFormat="false" ht="12.8" hidden="false" customHeight="false" outlineLevel="0" collapsed="false">
      <c r="A6887" s="24" t="n">
        <f aca="false">A6886-0.01</f>
        <v>31.1699999999878</v>
      </c>
      <c r="B6887" s="21" t="n">
        <f aca="false">1+$F$3*$F$2*(1+$F$4)^A6887-(1+$F$3)^A6887</f>
        <v>-64.2404645336879</v>
      </c>
      <c r="C6887" s="22" t="n">
        <f aca="false">IF(AND(B6887&gt;=0,B6886&lt;0),1,0)</f>
        <v>0</v>
      </c>
    </row>
    <row r="6888" customFormat="false" ht="12.8" hidden="false" customHeight="false" outlineLevel="0" collapsed="false">
      <c r="A6888" s="24" t="n">
        <f aca="false">A6887-0.01</f>
        <v>31.1599999999878</v>
      </c>
      <c r="B6888" s="21" t="n">
        <f aca="false">1+$F$3*$F$2*(1+$F$4)^A6888-(1+$F$3)^A6888</f>
        <v>-64.1365555430377</v>
      </c>
      <c r="C6888" s="22" t="n">
        <f aca="false">IF(AND(B6888&gt;=0,B6887&lt;0),1,0)</f>
        <v>0</v>
      </c>
    </row>
    <row r="6889" customFormat="false" ht="12.8" hidden="false" customHeight="false" outlineLevel="0" collapsed="false">
      <c r="A6889" s="24" t="n">
        <f aca="false">A6888-0.01</f>
        <v>31.1499999999878</v>
      </c>
      <c r="B6889" s="21" t="n">
        <f aca="false">1+$F$3*$F$2*(1+$F$4)^A6889-(1+$F$3)^A6889</f>
        <v>-64.0327966920443</v>
      </c>
      <c r="C6889" s="22" t="n">
        <f aca="false">IF(AND(B6889&gt;=0,B6888&lt;0),1,0)</f>
        <v>0</v>
      </c>
    </row>
    <row r="6890" customFormat="false" ht="12.8" hidden="false" customHeight="false" outlineLevel="0" collapsed="false">
      <c r="A6890" s="24" t="n">
        <f aca="false">A6889-0.01</f>
        <v>31.1399999999878</v>
      </c>
      <c r="B6890" s="21" t="n">
        <f aca="false">1+$F$3*$F$2*(1+$F$4)^A6890-(1+$F$3)^A6890</f>
        <v>-63.9291877690493</v>
      </c>
      <c r="C6890" s="22" t="n">
        <f aca="false">IF(AND(B6890&gt;=0,B6889&lt;0),1,0)</f>
        <v>0</v>
      </c>
    </row>
    <row r="6891" customFormat="false" ht="12.8" hidden="false" customHeight="false" outlineLevel="0" collapsed="false">
      <c r="A6891" s="24" t="n">
        <f aca="false">A6890-0.01</f>
        <v>31.1299999999878</v>
      </c>
      <c r="B6891" s="21" t="n">
        <f aca="false">1+$F$3*$F$2*(1+$F$4)^A6891-(1+$F$3)^A6891</f>
        <v>-63.8257285626906</v>
      </c>
      <c r="C6891" s="22" t="n">
        <f aca="false">IF(AND(B6891&gt;=0,B6890&lt;0),1,0)</f>
        <v>0</v>
      </c>
    </row>
    <row r="6892" customFormat="false" ht="12.8" hidden="false" customHeight="false" outlineLevel="0" collapsed="false">
      <c r="A6892" s="24" t="n">
        <f aca="false">A6891-0.01</f>
        <v>31.1199999999878</v>
      </c>
      <c r="B6892" s="21" t="n">
        <f aca="false">1+$F$3*$F$2*(1+$F$4)^A6892-(1+$F$3)^A6892</f>
        <v>-63.7224188619022</v>
      </c>
      <c r="C6892" s="22" t="n">
        <f aca="false">IF(AND(B6892&gt;=0,B6891&lt;0),1,0)</f>
        <v>0</v>
      </c>
    </row>
    <row r="6893" customFormat="false" ht="12.8" hidden="false" customHeight="false" outlineLevel="0" collapsed="false">
      <c r="A6893" s="24" t="n">
        <f aca="false">A6892-0.01</f>
        <v>31.1099999999878</v>
      </c>
      <c r="B6893" s="21" t="n">
        <f aca="false">1+$F$3*$F$2*(1+$F$4)^A6893-(1+$F$3)^A6893</f>
        <v>-63.6192584559135</v>
      </c>
      <c r="C6893" s="22" t="n">
        <f aca="false">IF(AND(B6893&gt;=0,B6892&lt;0),1,0)</f>
        <v>0</v>
      </c>
    </row>
    <row r="6894" customFormat="false" ht="12.8" hidden="false" customHeight="false" outlineLevel="0" collapsed="false">
      <c r="A6894" s="24" t="n">
        <f aca="false">A6893-0.01</f>
        <v>31.0999999999878</v>
      </c>
      <c r="B6894" s="21" t="n">
        <f aca="false">1+$F$3*$F$2*(1+$F$4)^A6894-(1+$F$3)^A6894</f>
        <v>-63.5162471342492</v>
      </c>
      <c r="C6894" s="22" t="n">
        <f aca="false">IF(AND(B6894&gt;=0,B6893&lt;0),1,0)</f>
        <v>0</v>
      </c>
    </row>
    <row r="6895" customFormat="false" ht="12.8" hidden="false" customHeight="false" outlineLevel="0" collapsed="false">
      <c r="A6895" s="24" t="n">
        <f aca="false">A6894-0.01</f>
        <v>31.0899999999878</v>
      </c>
      <c r="B6895" s="21" t="n">
        <f aca="false">1+$F$3*$F$2*(1+$F$4)^A6895-(1+$F$3)^A6895</f>
        <v>-63.4133846867288</v>
      </c>
      <c r="C6895" s="22" t="n">
        <f aca="false">IF(AND(B6895&gt;=0,B6894&lt;0),1,0)</f>
        <v>0</v>
      </c>
    </row>
    <row r="6896" customFormat="false" ht="12.8" hidden="false" customHeight="false" outlineLevel="0" collapsed="false">
      <c r="A6896" s="24" t="n">
        <f aca="false">A6895-0.01</f>
        <v>31.0799999999878</v>
      </c>
      <c r="B6896" s="21" t="n">
        <f aca="false">1+$F$3*$F$2*(1+$F$4)^A6896-(1+$F$3)^A6896</f>
        <v>-63.3106709034658</v>
      </c>
      <c r="C6896" s="22" t="n">
        <f aca="false">IF(AND(B6896&gt;=0,B6895&lt;0),1,0)</f>
        <v>0</v>
      </c>
    </row>
    <row r="6897" customFormat="false" ht="12.8" hidden="false" customHeight="false" outlineLevel="0" collapsed="false">
      <c r="A6897" s="24" t="n">
        <f aca="false">A6896-0.01</f>
        <v>31.0699999999878</v>
      </c>
      <c r="B6897" s="21" t="n">
        <f aca="false">1+$F$3*$F$2*(1+$F$4)^A6897-(1+$F$3)^A6897</f>
        <v>-63.2081055748678</v>
      </c>
      <c r="C6897" s="22" t="n">
        <f aca="false">IF(AND(B6897&gt;=0,B6896&lt;0),1,0)</f>
        <v>0</v>
      </c>
    </row>
    <row r="6898" customFormat="false" ht="12.8" hidden="false" customHeight="false" outlineLevel="0" collapsed="false">
      <c r="A6898" s="24" t="n">
        <f aca="false">A6897-0.01</f>
        <v>31.0599999999878</v>
      </c>
      <c r="B6898" s="21" t="n">
        <f aca="false">1+$F$3*$F$2*(1+$F$4)^A6898-(1+$F$3)^A6898</f>
        <v>-63.105688491636</v>
      </c>
      <c r="C6898" s="22" t="n">
        <f aca="false">IF(AND(B6898&gt;=0,B6897&lt;0),1,0)</f>
        <v>0</v>
      </c>
    </row>
    <row r="6899" customFormat="false" ht="12.8" hidden="false" customHeight="false" outlineLevel="0" collapsed="false">
      <c r="A6899" s="24" t="n">
        <f aca="false">A6898-0.01</f>
        <v>31.0499999999878</v>
      </c>
      <c r="B6899" s="21" t="n">
        <f aca="false">1+$F$3*$F$2*(1+$F$4)^A6899-(1+$F$3)^A6899</f>
        <v>-63.0034194447646</v>
      </c>
      <c r="C6899" s="22" t="n">
        <f aca="false">IF(AND(B6899&gt;=0,B6898&lt;0),1,0)</f>
        <v>0</v>
      </c>
    </row>
    <row r="6900" customFormat="false" ht="12.8" hidden="false" customHeight="false" outlineLevel="0" collapsed="false">
      <c r="A6900" s="24" t="n">
        <f aca="false">A6899-0.01</f>
        <v>31.0399999999878</v>
      </c>
      <c r="B6900" s="21" t="n">
        <f aca="false">1+$F$3*$F$2*(1+$F$4)^A6900-(1+$F$3)^A6900</f>
        <v>-62.9012982255402</v>
      </c>
      <c r="C6900" s="22" t="n">
        <f aca="false">IF(AND(B6900&gt;=0,B6899&lt;0),1,0)</f>
        <v>0</v>
      </c>
    </row>
    <row r="6901" customFormat="false" ht="12.8" hidden="false" customHeight="false" outlineLevel="0" collapsed="false">
      <c r="A6901" s="24" t="n">
        <f aca="false">A6900-0.01</f>
        <v>31.0299999999878</v>
      </c>
      <c r="B6901" s="21" t="n">
        <f aca="false">1+$F$3*$F$2*(1+$F$4)^A6901-(1+$F$3)^A6901</f>
        <v>-62.7993246255422</v>
      </c>
      <c r="C6901" s="22" t="n">
        <f aca="false">IF(AND(B6901&gt;=0,B6900&lt;0),1,0)</f>
        <v>0</v>
      </c>
    </row>
    <row r="6902" customFormat="false" ht="12.8" hidden="false" customHeight="false" outlineLevel="0" collapsed="false">
      <c r="A6902" s="24" t="n">
        <f aca="false">A6901-0.01</f>
        <v>31.0199999999878</v>
      </c>
      <c r="B6902" s="21" t="n">
        <f aca="false">1+$F$3*$F$2*(1+$F$4)^A6902-(1+$F$3)^A6902</f>
        <v>-62.6974984366415</v>
      </c>
      <c r="C6902" s="22" t="n">
        <f aca="false">IF(AND(B6902&gt;=0,B6901&lt;0),1,0)</f>
        <v>0</v>
      </c>
    </row>
    <row r="6903" customFormat="false" ht="12.8" hidden="false" customHeight="false" outlineLevel="0" collapsed="false">
      <c r="A6903" s="24" t="n">
        <f aca="false">A6902-0.01</f>
        <v>31.0099999999878</v>
      </c>
      <c r="B6903" s="21" t="n">
        <f aca="false">1+$F$3*$F$2*(1+$F$4)^A6903-(1+$F$3)^A6903</f>
        <v>-62.5958194510004</v>
      </c>
      <c r="C6903" s="22" t="n">
        <f aca="false">IF(AND(B6903&gt;=0,B6902&lt;0),1,0)</f>
        <v>0</v>
      </c>
    </row>
    <row r="6904" customFormat="false" ht="12.8" hidden="false" customHeight="false" outlineLevel="0" collapsed="false">
      <c r="A6904" s="24" t="n">
        <f aca="false">A6903-0.01</f>
        <v>30.9999999999878</v>
      </c>
      <c r="B6904" s="21" t="n">
        <f aca="false">1+$F$3*$F$2*(1+$F$4)^A6904-(1+$F$3)^A6904</f>
        <v>-62.4942874610724</v>
      </c>
      <c r="C6904" s="22" t="n">
        <f aca="false">IF(AND(B6904&gt;=0,B6903&lt;0),1,0)</f>
        <v>0</v>
      </c>
    </row>
    <row r="6905" customFormat="false" ht="12.8" hidden="false" customHeight="false" outlineLevel="0" collapsed="false">
      <c r="A6905" s="24" t="n">
        <f aca="false">A6904-0.01</f>
        <v>30.9899999999878</v>
      </c>
      <c r="B6905" s="21" t="n">
        <f aca="false">1+$F$3*$F$2*(1+$F$4)^A6905-(1+$F$3)^A6905</f>
        <v>-62.3929022596017</v>
      </c>
      <c r="C6905" s="22" t="n">
        <f aca="false">IF(AND(B6905&gt;=0,B6904&lt;0),1,0)</f>
        <v>0</v>
      </c>
    </row>
    <row r="6906" customFormat="false" ht="12.8" hidden="false" customHeight="false" outlineLevel="0" collapsed="false">
      <c r="A6906" s="24" t="n">
        <f aca="false">A6905-0.01</f>
        <v>30.9799999999878</v>
      </c>
      <c r="B6906" s="21" t="n">
        <f aca="false">1+$F$3*$F$2*(1+$F$4)^A6906-(1+$F$3)^A6906</f>
        <v>-62.2916636396225</v>
      </c>
      <c r="C6906" s="22" t="n">
        <f aca="false">IF(AND(B6906&gt;=0,B6905&lt;0),1,0)</f>
        <v>0</v>
      </c>
    </row>
    <row r="6907" customFormat="false" ht="12.8" hidden="false" customHeight="false" outlineLevel="0" collapsed="false">
      <c r="A6907" s="24" t="n">
        <f aca="false">A6906-0.01</f>
        <v>30.9699999999878</v>
      </c>
      <c r="B6907" s="21" t="n">
        <f aca="false">1+$F$3*$F$2*(1+$F$4)^A6907-(1+$F$3)^A6907</f>
        <v>-62.1905713944591</v>
      </c>
      <c r="C6907" s="22" t="n">
        <f aca="false">IF(AND(B6907&gt;=0,B6906&lt;0),1,0)</f>
        <v>0</v>
      </c>
    </row>
    <row r="6908" customFormat="false" ht="12.8" hidden="false" customHeight="false" outlineLevel="0" collapsed="false">
      <c r="A6908" s="24" t="n">
        <f aca="false">A6907-0.01</f>
        <v>30.9599999999878</v>
      </c>
      <c r="B6908" s="21" t="n">
        <f aca="false">1+$F$3*$F$2*(1+$F$4)^A6908-(1+$F$3)^A6908</f>
        <v>-62.0896253177249</v>
      </c>
      <c r="C6908" s="22" t="n">
        <f aca="false">IF(AND(B6908&gt;=0,B6907&lt;0),1,0)</f>
        <v>0</v>
      </c>
    </row>
    <row r="6909" customFormat="false" ht="12.8" hidden="false" customHeight="false" outlineLevel="0" collapsed="false">
      <c r="A6909" s="24" t="n">
        <f aca="false">A6908-0.01</f>
        <v>30.9499999999878</v>
      </c>
      <c r="B6909" s="21" t="n">
        <f aca="false">1+$F$3*$F$2*(1+$F$4)^A6909-(1+$F$3)^A6909</f>
        <v>-61.9888252033226</v>
      </c>
      <c r="C6909" s="22" t="n">
        <f aca="false">IF(AND(B6909&gt;=0,B6908&lt;0),1,0)</f>
        <v>0</v>
      </c>
    </row>
    <row r="6910" customFormat="false" ht="12.8" hidden="false" customHeight="false" outlineLevel="0" collapsed="false">
      <c r="A6910" s="24" t="n">
        <f aca="false">A6909-0.01</f>
        <v>30.9399999999878</v>
      </c>
      <c r="B6910" s="21" t="n">
        <f aca="false">1+$F$3*$F$2*(1+$F$4)^A6910-(1+$F$3)^A6910</f>
        <v>-61.8881708454434</v>
      </c>
      <c r="C6910" s="22" t="n">
        <f aca="false">IF(AND(B6910&gt;=0,B6909&lt;0),1,0)</f>
        <v>0</v>
      </c>
    </row>
    <row r="6911" customFormat="false" ht="12.8" hidden="false" customHeight="false" outlineLevel="0" collapsed="false">
      <c r="A6911" s="24" t="n">
        <f aca="false">A6910-0.01</f>
        <v>30.9299999999878</v>
      </c>
      <c r="B6911" s="21" t="n">
        <f aca="false">1+$F$3*$F$2*(1+$F$4)^A6911-(1+$F$3)^A6911</f>
        <v>-61.7876620385666</v>
      </c>
      <c r="C6911" s="22" t="n">
        <f aca="false">IF(AND(B6911&gt;=0,B6910&lt;0),1,0)</f>
        <v>0</v>
      </c>
    </row>
    <row r="6912" customFormat="false" ht="12.8" hidden="false" customHeight="false" outlineLevel="0" collapsed="false">
      <c r="A6912" s="24" t="n">
        <f aca="false">A6911-0.01</f>
        <v>30.9199999999878</v>
      </c>
      <c r="B6912" s="21" t="n">
        <f aca="false">1+$F$3*$F$2*(1+$F$4)^A6912-(1+$F$3)^A6912</f>
        <v>-61.6872985774595</v>
      </c>
      <c r="C6912" s="22" t="n">
        <f aca="false">IF(AND(B6912&gt;=0,B6911&lt;0),1,0)</f>
        <v>0</v>
      </c>
    </row>
    <row r="6913" customFormat="false" ht="12.8" hidden="false" customHeight="false" outlineLevel="0" collapsed="false">
      <c r="A6913" s="24" t="n">
        <f aca="false">A6912-0.01</f>
        <v>30.9099999999878</v>
      </c>
      <c r="B6913" s="21" t="n">
        <f aca="false">1+$F$3*$F$2*(1+$F$4)^A6913-(1+$F$3)^A6913</f>
        <v>-61.5870802571767</v>
      </c>
      <c r="C6913" s="22" t="n">
        <f aca="false">IF(AND(B6913&gt;=0,B6912&lt;0),1,0)</f>
        <v>0</v>
      </c>
    </row>
    <row r="6914" customFormat="false" ht="12.8" hidden="false" customHeight="false" outlineLevel="0" collapsed="false">
      <c r="A6914" s="24" t="n">
        <f aca="false">A6913-0.01</f>
        <v>30.8999999999878</v>
      </c>
      <c r="B6914" s="21" t="n">
        <f aca="false">1+$F$3*$F$2*(1+$F$4)^A6914-(1+$F$3)^A6914</f>
        <v>-61.4870068730597</v>
      </c>
      <c r="C6914" s="22" t="n">
        <f aca="false">IF(AND(B6914&gt;=0,B6913&lt;0),1,0)</f>
        <v>0</v>
      </c>
    </row>
    <row r="6915" customFormat="false" ht="12.8" hidden="false" customHeight="false" outlineLevel="0" collapsed="false">
      <c r="A6915" s="24" t="n">
        <f aca="false">A6914-0.01</f>
        <v>30.8899999999878</v>
      </c>
      <c r="B6915" s="21" t="n">
        <f aca="false">1+$F$3*$F$2*(1+$F$4)^A6915-(1+$F$3)^A6915</f>
        <v>-61.3870782207368</v>
      </c>
      <c r="C6915" s="22" t="n">
        <f aca="false">IF(AND(B6915&gt;=0,B6914&lt;0),1,0)</f>
        <v>0</v>
      </c>
    </row>
    <row r="6916" customFormat="false" ht="12.8" hidden="false" customHeight="false" outlineLevel="0" collapsed="false">
      <c r="A6916" s="24" t="n">
        <f aca="false">A6915-0.01</f>
        <v>30.8799999999878</v>
      </c>
      <c r="B6916" s="21" t="n">
        <f aca="false">1+$F$3*$F$2*(1+$F$4)^A6916-(1+$F$3)^A6916</f>
        <v>-61.2872940961224</v>
      </c>
      <c r="C6916" s="22" t="n">
        <f aca="false">IF(AND(B6916&gt;=0,B6915&lt;0),1,0)</f>
        <v>0</v>
      </c>
    </row>
    <row r="6917" customFormat="false" ht="12.8" hidden="false" customHeight="false" outlineLevel="0" collapsed="false">
      <c r="A6917" s="24" t="n">
        <f aca="false">A6916-0.01</f>
        <v>30.8699999999878</v>
      </c>
      <c r="B6917" s="21" t="n">
        <f aca="false">1+$F$3*$F$2*(1+$F$4)^A6917-(1+$F$3)^A6917</f>
        <v>-61.1876542954168</v>
      </c>
      <c r="C6917" s="22" t="n">
        <f aca="false">IF(AND(B6917&gt;=0,B6916&lt;0),1,0)</f>
        <v>0</v>
      </c>
    </row>
    <row r="6918" customFormat="false" ht="12.8" hidden="false" customHeight="false" outlineLevel="0" collapsed="false">
      <c r="A6918" s="24" t="n">
        <f aca="false">A6917-0.01</f>
        <v>30.8599999999878</v>
      </c>
      <c r="B6918" s="21" t="n">
        <f aca="false">1+$F$3*$F$2*(1+$F$4)^A6918-(1+$F$3)^A6918</f>
        <v>-61.0881586151053</v>
      </c>
      <c r="C6918" s="22" t="n">
        <f aca="false">IF(AND(B6918&gt;=0,B6917&lt;0),1,0)</f>
        <v>0</v>
      </c>
    </row>
    <row r="6919" customFormat="false" ht="12.8" hidden="false" customHeight="false" outlineLevel="0" collapsed="false">
      <c r="A6919" s="24" t="n">
        <f aca="false">A6918-0.01</f>
        <v>30.8499999999878</v>
      </c>
      <c r="B6919" s="21" t="n">
        <f aca="false">1+$F$3*$F$2*(1+$F$4)^A6919-(1+$F$3)^A6919</f>
        <v>-60.9888068519588</v>
      </c>
      <c r="C6919" s="22" t="n">
        <f aca="false">IF(AND(B6919&gt;=0,B6918&lt;0),1,0)</f>
        <v>0</v>
      </c>
    </row>
    <row r="6920" customFormat="false" ht="12.8" hidden="false" customHeight="false" outlineLevel="0" collapsed="false">
      <c r="A6920" s="24" t="n">
        <f aca="false">A6919-0.01</f>
        <v>30.8399999999878</v>
      </c>
      <c r="B6920" s="21" t="n">
        <f aca="false">1+$F$3*$F$2*(1+$F$4)^A6920-(1+$F$3)^A6920</f>
        <v>-60.8895988030324</v>
      </c>
      <c r="C6920" s="22" t="n">
        <f aca="false">IF(AND(B6920&gt;=0,B6919&lt;0),1,0)</f>
        <v>0</v>
      </c>
    </row>
    <row r="6921" customFormat="false" ht="12.8" hidden="false" customHeight="false" outlineLevel="0" collapsed="false">
      <c r="A6921" s="24" t="n">
        <f aca="false">A6920-0.01</f>
        <v>30.8299999999878</v>
      </c>
      <c r="B6921" s="21" t="n">
        <f aca="false">1+$F$3*$F$2*(1+$F$4)^A6921-(1+$F$3)^A6921</f>
        <v>-60.7905342656655</v>
      </c>
      <c r="C6921" s="22" t="n">
        <f aca="false">IF(AND(B6921&gt;=0,B6920&lt;0),1,0)</f>
        <v>0</v>
      </c>
    </row>
    <row r="6922" customFormat="false" ht="12.8" hidden="false" customHeight="false" outlineLevel="0" collapsed="false">
      <c r="A6922" s="24" t="n">
        <f aca="false">A6921-0.01</f>
        <v>30.8199999999878</v>
      </c>
      <c r="B6922" s="21" t="n">
        <f aca="false">1+$F$3*$F$2*(1+$F$4)^A6922-(1+$F$3)^A6922</f>
        <v>-60.6916130374813</v>
      </c>
      <c r="C6922" s="22" t="n">
        <f aca="false">IF(AND(B6922&gt;=0,B6921&lt;0),1,0)</f>
        <v>0</v>
      </c>
    </row>
    <row r="6923" customFormat="false" ht="12.8" hidden="false" customHeight="false" outlineLevel="0" collapsed="false">
      <c r="A6923" s="24" t="n">
        <f aca="false">A6922-0.01</f>
        <v>30.8099999999878</v>
      </c>
      <c r="B6923" s="21" t="n">
        <f aca="false">1+$F$3*$F$2*(1+$F$4)^A6923-(1+$F$3)^A6923</f>
        <v>-60.5928349163864</v>
      </c>
      <c r="C6923" s="22" t="n">
        <f aca="false">IF(AND(B6923&gt;=0,B6922&lt;0),1,0)</f>
        <v>0</v>
      </c>
    </row>
    <row r="6924" customFormat="false" ht="12.8" hidden="false" customHeight="false" outlineLevel="0" collapsed="false">
      <c r="A6924" s="24" t="n">
        <f aca="false">A6923-0.01</f>
        <v>30.7999999999878</v>
      </c>
      <c r="B6924" s="21" t="n">
        <f aca="false">1+$F$3*$F$2*(1+$F$4)^A6924-(1+$F$3)^A6924</f>
        <v>-60.4941997005705</v>
      </c>
      <c r="C6924" s="22" t="n">
        <f aca="false">IF(AND(B6924&gt;=0,B6923&lt;0),1,0)</f>
        <v>0</v>
      </c>
    </row>
    <row r="6925" customFormat="false" ht="12.8" hidden="false" customHeight="false" outlineLevel="0" collapsed="false">
      <c r="A6925" s="24" t="n">
        <f aca="false">A6924-0.01</f>
        <v>30.7899999999878</v>
      </c>
      <c r="B6925" s="21" t="n">
        <f aca="false">1+$F$3*$F$2*(1+$F$4)^A6925-(1+$F$3)^A6925</f>
        <v>-60.3957071885058</v>
      </c>
      <c r="C6925" s="22" t="n">
        <f aca="false">IF(AND(B6925&gt;=0,B6924&lt;0),1,0)</f>
        <v>0</v>
      </c>
    </row>
    <row r="6926" customFormat="false" ht="12.8" hidden="false" customHeight="false" outlineLevel="0" collapsed="false">
      <c r="A6926" s="24" t="n">
        <f aca="false">A6925-0.01</f>
        <v>30.7799999999878</v>
      </c>
      <c r="B6926" s="21" t="n">
        <f aca="false">1+$F$3*$F$2*(1+$F$4)^A6926-(1+$F$3)^A6926</f>
        <v>-60.2973571789468</v>
      </c>
      <c r="C6926" s="22" t="n">
        <f aca="false">IF(AND(B6926&gt;=0,B6925&lt;0),1,0)</f>
        <v>0</v>
      </c>
    </row>
    <row r="6927" customFormat="false" ht="12.8" hidden="false" customHeight="false" outlineLevel="0" collapsed="false">
      <c r="A6927" s="24" t="n">
        <f aca="false">A6926-0.01</f>
        <v>30.7699999999878</v>
      </c>
      <c r="B6927" s="21" t="n">
        <f aca="false">1+$F$3*$F$2*(1+$F$4)^A6927-(1+$F$3)^A6927</f>
        <v>-60.1991494709298</v>
      </c>
      <c r="C6927" s="22" t="n">
        <f aca="false">IF(AND(B6927&gt;=0,B6926&lt;0),1,0)</f>
        <v>0</v>
      </c>
    </row>
    <row r="6928" customFormat="false" ht="12.8" hidden="false" customHeight="false" outlineLevel="0" collapsed="false">
      <c r="A6928" s="24" t="n">
        <f aca="false">A6927-0.01</f>
        <v>30.7599999999878</v>
      </c>
      <c r="B6928" s="21" t="n">
        <f aca="false">1+$F$3*$F$2*(1+$F$4)^A6928-(1+$F$3)^A6928</f>
        <v>-60.1010838637725</v>
      </c>
      <c r="C6928" s="22" t="n">
        <f aca="false">IF(AND(B6928&gt;=0,B6927&lt;0),1,0)</f>
        <v>0</v>
      </c>
    </row>
    <row r="6929" customFormat="false" ht="12.8" hidden="false" customHeight="false" outlineLevel="0" collapsed="false">
      <c r="A6929" s="24" t="n">
        <f aca="false">A6928-0.01</f>
        <v>30.7499999999878</v>
      </c>
      <c r="B6929" s="21" t="n">
        <f aca="false">1+$F$3*$F$2*(1+$F$4)^A6929-(1+$F$3)^A6929</f>
        <v>-60.0031601570738</v>
      </c>
      <c r="C6929" s="22" t="n">
        <f aca="false">IF(AND(B6929&gt;=0,B6928&lt;0),1,0)</f>
        <v>0</v>
      </c>
    </row>
    <row r="6930" customFormat="false" ht="12.8" hidden="false" customHeight="false" outlineLevel="0" collapsed="false">
      <c r="A6930" s="24" t="n">
        <f aca="false">A6929-0.01</f>
        <v>30.7399999999878</v>
      </c>
      <c r="B6930" s="21" t="n">
        <f aca="false">1+$F$3*$F$2*(1+$F$4)^A6930-(1+$F$3)^A6930</f>
        <v>-59.905378150713</v>
      </c>
      <c r="C6930" s="22" t="n">
        <f aca="false">IF(AND(B6930&gt;=0,B6929&lt;0),1,0)</f>
        <v>0</v>
      </c>
    </row>
    <row r="6931" customFormat="false" ht="12.8" hidden="false" customHeight="false" outlineLevel="0" collapsed="false">
      <c r="A6931" s="24" t="n">
        <f aca="false">A6930-0.01</f>
        <v>30.7299999999878</v>
      </c>
      <c r="B6931" s="21" t="n">
        <f aca="false">1+$F$3*$F$2*(1+$F$4)^A6931-(1+$F$3)^A6931</f>
        <v>-59.8077376448498</v>
      </c>
      <c r="C6931" s="22" t="n">
        <f aca="false">IF(AND(B6931&gt;=0,B6930&lt;0),1,0)</f>
        <v>0</v>
      </c>
    </row>
    <row r="6932" customFormat="false" ht="12.8" hidden="false" customHeight="false" outlineLevel="0" collapsed="false">
      <c r="A6932" s="24" t="n">
        <f aca="false">A6931-0.01</f>
        <v>30.7199999999878</v>
      </c>
      <c r="B6932" s="21" t="n">
        <f aca="false">1+$F$3*$F$2*(1+$F$4)^A6932-(1+$F$3)^A6932</f>
        <v>-59.7102384399239</v>
      </c>
      <c r="C6932" s="22" t="n">
        <f aca="false">IF(AND(B6932&gt;=0,B6931&lt;0),1,0)</f>
        <v>0</v>
      </c>
    </row>
    <row r="6933" customFormat="false" ht="12.8" hidden="false" customHeight="false" outlineLevel="0" collapsed="false">
      <c r="A6933" s="24" t="n">
        <f aca="false">A6932-0.01</f>
        <v>30.7099999999877</v>
      </c>
      <c r="B6933" s="21" t="n">
        <f aca="false">1+$F$3*$F$2*(1+$F$4)^A6933-(1+$F$3)^A6933</f>
        <v>-59.6128803366541</v>
      </c>
      <c r="C6933" s="22" t="n">
        <f aca="false">IF(AND(B6933&gt;=0,B6932&lt;0),1,0)</f>
        <v>0</v>
      </c>
    </row>
    <row r="6934" customFormat="false" ht="12.8" hidden="false" customHeight="false" outlineLevel="0" collapsed="false">
      <c r="A6934" s="24" t="n">
        <f aca="false">A6933-0.01</f>
        <v>30.6999999999877</v>
      </c>
      <c r="B6934" s="21" t="n">
        <f aca="false">1+$F$3*$F$2*(1+$F$4)^A6934-(1+$F$3)^A6934</f>
        <v>-59.5156631360387</v>
      </c>
      <c r="C6934" s="22" t="n">
        <f aca="false">IF(AND(B6934&gt;=0,B6933&lt;0),1,0)</f>
        <v>0</v>
      </c>
    </row>
    <row r="6935" customFormat="false" ht="12.8" hidden="false" customHeight="false" outlineLevel="0" collapsed="false">
      <c r="A6935" s="24" t="n">
        <f aca="false">A6934-0.01</f>
        <v>30.6899999999877</v>
      </c>
      <c r="B6935" s="21" t="n">
        <f aca="false">1+$F$3*$F$2*(1+$F$4)^A6935-(1+$F$3)^A6935</f>
        <v>-59.4185866393544</v>
      </c>
      <c r="C6935" s="22" t="n">
        <f aca="false">IF(AND(B6935&gt;=0,B6934&lt;0),1,0)</f>
        <v>0</v>
      </c>
    </row>
    <row r="6936" customFormat="false" ht="12.8" hidden="false" customHeight="false" outlineLevel="0" collapsed="false">
      <c r="A6936" s="24" t="n">
        <f aca="false">A6935-0.01</f>
        <v>30.6799999999877</v>
      </c>
      <c r="B6936" s="21" t="n">
        <f aca="false">1+$F$3*$F$2*(1+$F$4)^A6936-(1+$F$3)^A6936</f>
        <v>-59.3216506481563</v>
      </c>
      <c r="C6936" s="22" t="n">
        <f aca="false">IF(AND(B6936&gt;=0,B6935&lt;0),1,0)</f>
        <v>0</v>
      </c>
    </row>
    <row r="6937" customFormat="false" ht="12.8" hidden="false" customHeight="false" outlineLevel="0" collapsed="false">
      <c r="A6937" s="24" t="n">
        <f aca="false">A6936-0.01</f>
        <v>30.6699999999877</v>
      </c>
      <c r="B6937" s="21" t="n">
        <f aca="false">1+$F$3*$F$2*(1+$F$4)^A6937-(1+$F$3)^A6937</f>
        <v>-59.2248549642774</v>
      </c>
      <c r="C6937" s="22" t="n">
        <f aca="false">IF(AND(B6937&gt;=0,B6936&lt;0),1,0)</f>
        <v>0</v>
      </c>
    </row>
    <row r="6938" customFormat="false" ht="12.8" hidden="false" customHeight="false" outlineLevel="0" collapsed="false">
      <c r="A6938" s="24" t="n">
        <f aca="false">A6937-0.01</f>
        <v>30.6599999999877</v>
      </c>
      <c r="B6938" s="21" t="n">
        <f aca="false">1+$F$3*$F$2*(1+$F$4)^A6938-(1+$F$3)^A6938</f>
        <v>-59.1281993898284</v>
      </c>
      <c r="C6938" s="22" t="n">
        <f aca="false">IF(AND(B6938&gt;=0,B6937&lt;0),1,0)</f>
        <v>0</v>
      </c>
    </row>
    <row r="6939" customFormat="false" ht="12.8" hidden="false" customHeight="false" outlineLevel="0" collapsed="false">
      <c r="A6939" s="24" t="n">
        <f aca="false">A6938-0.01</f>
        <v>30.6499999999877</v>
      </c>
      <c r="B6939" s="21" t="n">
        <f aca="false">1+$F$3*$F$2*(1+$F$4)^A6939-(1+$F$3)^A6939</f>
        <v>-59.0316837271968</v>
      </c>
      <c r="C6939" s="22" t="n">
        <f aca="false">IF(AND(B6939&gt;=0,B6938&lt;0),1,0)</f>
        <v>0</v>
      </c>
    </row>
    <row r="6940" customFormat="false" ht="12.8" hidden="false" customHeight="false" outlineLevel="0" collapsed="false">
      <c r="A6940" s="24" t="n">
        <f aca="false">A6939-0.01</f>
        <v>30.6399999999877</v>
      </c>
      <c r="B6940" s="21" t="n">
        <f aca="false">1+$F$3*$F$2*(1+$F$4)^A6940-(1+$F$3)^A6940</f>
        <v>-58.9353077790471</v>
      </c>
      <c r="C6940" s="22" t="n">
        <f aca="false">IF(AND(B6940&gt;=0,B6939&lt;0),1,0)</f>
        <v>0</v>
      </c>
    </row>
    <row r="6941" customFormat="false" ht="12.8" hidden="false" customHeight="false" outlineLevel="0" collapsed="false">
      <c r="A6941" s="24" t="n">
        <f aca="false">A6940-0.01</f>
        <v>30.6299999999877</v>
      </c>
      <c r="B6941" s="21" t="n">
        <f aca="false">1+$F$3*$F$2*(1+$F$4)^A6941-(1+$F$3)^A6941</f>
        <v>-58.8390713483201</v>
      </c>
      <c r="C6941" s="22" t="n">
        <f aca="false">IF(AND(B6941&gt;=0,B6940&lt;0),1,0)</f>
        <v>0</v>
      </c>
    </row>
    <row r="6942" customFormat="false" ht="12.8" hidden="false" customHeight="false" outlineLevel="0" collapsed="false">
      <c r="A6942" s="24" t="n">
        <f aca="false">A6941-0.01</f>
        <v>30.6199999999877</v>
      </c>
      <c r="B6942" s="21" t="n">
        <f aca="false">1+$F$3*$F$2*(1+$F$4)^A6942-(1+$F$3)^A6942</f>
        <v>-58.7429742382325</v>
      </c>
      <c r="C6942" s="22" t="n">
        <f aca="false">IF(AND(B6942&gt;=0,B6941&lt;0),1,0)</f>
        <v>0</v>
      </c>
    </row>
    <row r="6943" customFormat="false" ht="12.8" hidden="false" customHeight="false" outlineLevel="0" collapsed="false">
      <c r="A6943" s="24" t="n">
        <f aca="false">A6942-0.01</f>
        <v>30.6099999999877</v>
      </c>
      <c r="B6943" s="21" t="n">
        <f aca="false">1+$F$3*$F$2*(1+$F$4)^A6943-(1+$F$3)^A6943</f>
        <v>-58.6470162522768</v>
      </c>
      <c r="C6943" s="22" t="n">
        <f aca="false">IF(AND(B6943&gt;=0,B6942&lt;0),1,0)</f>
        <v>0</v>
      </c>
    </row>
    <row r="6944" customFormat="false" ht="12.8" hidden="false" customHeight="false" outlineLevel="0" collapsed="false">
      <c r="A6944" s="24" t="n">
        <f aca="false">A6943-0.01</f>
        <v>30.5999999999877</v>
      </c>
      <c r="B6944" s="21" t="n">
        <f aca="false">1+$F$3*$F$2*(1+$F$4)^A6944-(1+$F$3)^A6944</f>
        <v>-58.5511971942205</v>
      </c>
      <c r="C6944" s="22" t="n">
        <f aca="false">IF(AND(B6944&gt;=0,B6943&lt;0),1,0)</f>
        <v>0</v>
      </c>
    </row>
    <row r="6945" customFormat="false" ht="12.8" hidden="false" customHeight="false" outlineLevel="0" collapsed="false">
      <c r="A6945" s="24" t="n">
        <f aca="false">A6944-0.01</f>
        <v>30.5899999999877</v>
      </c>
      <c r="B6945" s="21" t="n">
        <f aca="false">1+$F$3*$F$2*(1+$F$4)^A6945-(1+$F$3)^A6945</f>
        <v>-58.4555168681059</v>
      </c>
      <c r="C6945" s="22" t="n">
        <f aca="false">IF(AND(B6945&gt;=0,B6944&lt;0),1,0)</f>
        <v>0</v>
      </c>
    </row>
    <row r="6946" customFormat="false" ht="12.8" hidden="false" customHeight="false" outlineLevel="0" collapsed="false">
      <c r="A6946" s="24" t="n">
        <f aca="false">A6945-0.01</f>
        <v>30.5799999999877</v>
      </c>
      <c r="B6946" s="21" t="n">
        <f aca="false">1+$F$3*$F$2*(1+$F$4)^A6946-(1+$F$3)^A6946</f>
        <v>-58.35997507825</v>
      </c>
      <c r="C6946" s="22" t="n">
        <f aca="false">IF(AND(B6946&gt;=0,B6945&lt;0),1,0)</f>
        <v>0</v>
      </c>
    </row>
    <row r="6947" customFormat="false" ht="12.8" hidden="false" customHeight="false" outlineLevel="0" collapsed="false">
      <c r="A6947" s="24" t="n">
        <f aca="false">A6946-0.01</f>
        <v>30.5699999999877</v>
      </c>
      <c r="B6947" s="21" t="n">
        <f aca="false">1+$F$3*$F$2*(1+$F$4)^A6947-(1+$F$3)^A6947</f>
        <v>-58.2645716292436</v>
      </c>
      <c r="C6947" s="22" t="n">
        <f aca="false">IF(AND(B6947&gt;=0,B6946&lt;0),1,0)</f>
        <v>0</v>
      </c>
    </row>
    <row r="6948" customFormat="false" ht="12.8" hidden="false" customHeight="false" outlineLevel="0" collapsed="false">
      <c r="A6948" s="24" t="n">
        <f aca="false">A6947-0.01</f>
        <v>30.5599999999877</v>
      </c>
      <c r="B6948" s="21" t="n">
        <f aca="false">1+$F$3*$F$2*(1+$F$4)^A6948-(1+$F$3)^A6948</f>
        <v>-58.1693063259512</v>
      </c>
      <c r="C6948" s="22" t="n">
        <f aca="false">IF(AND(B6948&gt;=0,B6947&lt;0),1,0)</f>
        <v>0</v>
      </c>
    </row>
    <row r="6949" customFormat="false" ht="12.8" hidden="false" customHeight="false" outlineLevel="0" collapsed="false">
      <c r="A6949" s="24" t="n">
        <f aca="false">A6948-0.01</f>
        <v>30.5499999999877</v>
      </c>
      <c r="B6949" s="21" t="n">
        <f aca="false">1+$F$3*$F$2*(1+$F$4)^A6949-(1+$F$3)^A6949</f>
        <v>-58.0741789735107</v>
      </c>
      <c r="C6949" s="22" t="n">
        <f aca="false">IF(AND(B6949&gt;=0,B6948&lt;0),1,0)</f>
        <v>0</v>
      </c>
    </row>
    <row r="6950" customFormat="false" ht="12.8" hidden="false" customHeight="false" outlineLevel="0" collapsed="false">
      <c r="A6950" s="24" t="n">
        <f aca="false">A6949-0.01</f>
        <v>30.5399999999877</v>
      </c>
      <c r="B6950" s="21" t="n">
        <f aca="false">1+$F$3*$F$2*(1+$F$4)^A6950-(1+$F$3)^A6950</f>
        <v>-57.9791893773329</v>
      </c>
      <c r="C6950" s="22" t="n">
        <f aca="false">IF(AND(B6950&gt;=0,B6949&lt;0),1,0)</f>
        <v>0</v>
      </c>
    </row>
    <row r="6951" customFormat="false" ht="12.8" hidden="false" customHeight="false" outlineLevel="0" collapsed="false">
      <c r="A6951" s="24" t="n">
        <f aca="false">A6950-0.01</f>
        <v>30.5299999999877</v>
      </c>
      <c r="B6951" s="21" t="n">
        <f aca="false">1+$F$3*$F$2*(1+$F$4)^A6951-(1+$F$3)^A6951</f>
        <v>-57.884337343101</v>
      </c>
      <c r="C6951" s="22" t="n">
        <f aca="false">IF(AND(B6951&gt;=0,B6950&lt;0),1,0)</f>
        <v>0</v>
      </c>
    </row>
    <row r="6952" customFormat="false" ht="12.8" hidden="false" customHeight="false" outlineLevel="0" collapsed="false">
      <c r="A6952" s="24" t="n">
        <f aca="false">A6951-0.01</f>
        <v>30.5199999999877</v>
      </c>
      <c r="B6952" s="21" t="n">
        <f aca="false">1+$F$3*$F$2*(1+$F$4)^A6952-(1+$F$3)^A6952</f>
        <v>-57.7896226767705</v>
      </c>
      <c r="C6952" s="22" t="n">
        <f aca="false">IF(AND(B6952&gt;=0,B6951&lt;0),1,0)</f>
        <v>0</v>
      </c>
    </row>
    <row r="6953" customFormat="false" ht="12.8" hidden="false" customHeight="false" outlineLevel="0" collapsed="false">
      <c r="A6953" s="24" t="n">
        <f aca="false">A6952-0.01</f>
        <v>30.5099999999877</v>
      </c>
      <c r="B6953" s="21" t="n">
        <f aca="false">1+$F$3*$F$2*(1+$F$4)^A6953-(1+$F$3)^A6953</f>
        <v>-57.6950451845685</v>
      </c>
      <c r="C6953" s="22" t="n">
        <f aca="false">IF(AND(B6953&gt;=0,B6952&lt;0),1,0)</f>
        <v>0</v>
      </c>
    </row>
    <row r="6954" customFormat="false" ht="12.8" hidden="false" customHeight="false" outlineLevel="0" collapsed="false">
      <c r="A6954" s="24" t="n">
        <f aca="false">A6953-0.01</f>
        <v>30.4999999999877</v>
      </c>
      <c r="B6954" s="21" t="n">
        <f aca="false">1+$F$3*$F$2*(1+$F$4)^A6954-(1+$F$3)^A6954</f>
        <v>-57.6006046729936</v>
      </c>
      <c r="C6954" s="22" t="n">
        <f aca="false">IF(AND(B6954&gt;=0,B6953&lt;0),1,0)</f>
        <v>0</v>
      </c>
    </row>
    <row r="6955" customFormat="false" ht="12.8" hidden="false" customHeight="false" outlineLevel="0" collapsed="false">
      <c r="A6955" s="24" t="n">
        <f aca="false">A6954-0.01</f>
        <v>30.4899999999877</v>
      </c>
      <c r="B6955" s="21" t="n">
        <f aca="false">1+$F$3*$F$2*(1+$F$4)^A6955-(1+$F$3)^A6955</f>
        <v>-57.5063009488153</v>
      </c>
      <c r="C6955" s="22" t="n">
        <f aca="false">IF(AND(B6955&gt;=0,B6954&lt;0),1,0)</f>
        <v>0</v>
      </c>
    </row>
    <row r="6956" customFormat="false" ht="12.8" hidden="false" customHeight="false" outlineLevel="0" collapsed="false">
      <c r="A6956" s="24" t="n">
        <f aca="false">A6955-0.01</f>
        <v>30.4799999999877</v>
      </c>
      <c r="B6956" s="21" t="n">
        <f aca="false">1+$F$3*$F$2*(1+$F$4)^A6956-(1+$F$3)^A6956</f>
        <v>-57.4121338190739</v>
      </c>
      <c r="C6956" s="22" t="n">
        <f aca="false">IF(AND(B6956&gt;=0,B6955&lt;0),1,0)</f>
        <v>0</v>
      </c>
    </row>
    <row r="6957" customFormat="false" ht="12.8" hidden="false" customHeight="false" outlineLevel="0" collapsed="false">
      <c r="A6957" s="24" t="n">
        <f aca="false">A6956-0.01</f>
        <v>30.4699999999877</v>
      </c>
      <c r="B6957" s="21" t="n">
        <f aca="false">1+$F$3*$F$2*(1+$F$4)^A6957-(1+$F$3)^A6957</f>
        <v>-57.3181030910799</v>
      </c>
      <c r="C6957" s="22" t="n">
        <f aca="false">IF(AND(B6957&gt;=0,B6956&lt;0),1,0)</f>
        <v>0</v>
      </c>
    </row>
    <row r="6958" customFormat="false" ht="12.8" hidden="false" customHeight="false" outlineLevel="0" collapsed="false">
      <c r="A6958" s="24" t="n">
        <f aca="false">A6957-0.01</f>
        <v>30.4599999999877</v>
      </c>
      <c r="B6958" s="21" t="n">
        <f aca="false">1+$F$3*$F$2*(1+$F$4)^A6958-(1+$F$3)^A6958</f>
        <v>-57.2242085724134</v>
      </c>
      <c r="C6958" s="22" t="n">
        <f aca="false">IF(AND(B6958&gt;=0,B6957&lt;0),1,0)</f>
        <v>0</v>
      </c>
    </row>
    <row r="6959" customFormat="false" ht="12.8" hidden="false" customHeight="false" outlineLevel="0" collapsed="false">
      <c r="A6959" s="24" t="n">
        <f aca="false">A6958-0.01</f>
        <v>30.4499999999877</v>
      </c>
      <c r="B6959" s="21" t="n">
        <f aca="false">1+$F$3*$F$2*(1+$F$4)^A6959-(1+$F$3)^A6959</f>
        <v>-57.1304500709244</v>
      </c>
      <c r="C6959" s="22" t="n">
        <f aca="false">IF(AND(B6959&gt;=0,B6958&lt;0),1,0)</f>
        <v>0</v>
      </c>
    </row>
    <row r="6960" customFormat="false" ht="12.8" hidden="false" customHeight="false" outlineLevel="0" collapsed="false">
      <c r="A6960" s="24" t="n">
        <f aca="false">A6959-0.01</f>
        <v>30.4399999999877</v>
      </c>
      <c r="B6960" s="21" t="n">
        <f aca="false">1+$F$3*$F$2*(1+$F$4)^A6960-(1+$F$3)^A6960</f>
        <v>-57.0368273947317</v>
      </c>
      <c r="C6960" s="22" t="n">
        <f aca="false">IF(AND(B6960&gt;=0,B6959&lt;0),1,0)</f>
        <v>0</v>
      </c>
    </row>
    <row r="6961" customFormat="false" ht="12.8" hidden="false" customHeight="false" outlineLevel="0" collapsed="false">
      <c r="A6961" s="24" t="n">
        <f aca="false">A6960-0.01</f>
        <v>30.4299999999877</v>
      </c>
      <c r="B6961" s="21" t="n">
        <f aca="false">1+$F$3*$F$2*(1+$F$4)^A6961-(1+$F$3)^A6961</f>
        <v>-56.9433403522231</v>
      </c>
      <c r="C6961" s="22" t="n">
        <f aca="false">IF(AND(B6961&gt;=0,B6960&lt;0),1,0)</f>
        <v>0</v>
      </c>
    </row>
    <row r="6962" customFormat="false" ht="12.8" hidden="false" customHeight="false" outlineLevel="0" collapsed="false">
      <c r="A6962" s="24" t="n">
        <f aca="false">A6961-0.01</f>
        <v>30.4199999999877</v>
      </c>
      <c r="B6962" s="21" t="n">
        <f aca="false">1+$F$3*$F$2*(1+$F$4)^A6962-(1+$F$3)^A6962</f>
        <v>-56.8499887520545</v>
      </c>
      <c r="C6962" s="22" t="n">
        <f aca="false">IF(AND(B6962&gt;=0,B6961&lt;0),1,0)</f>
        <v>0</v>
      </c>
    </row>
    <row r="6963" customFormat="false" ht="12.8" hidden="false" customHeight="false" outlineLevel="0" collapsed="false">
      <c r="A6963" s="24" t="n">
        <f aca="false">A6962-0.01</f>
        <v>30.4099999999877</v>
      </c>
      <c r="B6963" s="21" t="n">
        <f aca="false">1+$F$3*$F$2*(1+$F$4)^A6963-(1+$F$3)^A6963</f>
        <v>-56.7567724031499</v>
      </c>
      <c r="C6963" s="22" t="n">
        <f aca="false">IF(AND(B6963&gt;=0,B6962&lt;0),1,0)</f>
        <v>0</v>
      </c>
    </row>
    <row r="6964" customFormat="false" ht="12.8" hidden="false" customHeight="false" outlineLevel="0" collapsed="false">
      <c r="A6964" s="24" t="n">
        <f aca="false">A6963-0.01</f>
        <v>30.3999999999877</v>
      </c>
      <c r="B6964" s="21" t="n">
        <f aca="false">1+$F$3*$F$2*(1+$F$4)^A6964-(1+$F$3)^A6964</f>
        <v>-56.6636911147011</v>
      </c>
      <c r="C6964" s="22" t="n">
        <f aca="false">IF(AND(B6964&gt;=0,B6963&lt;0),1,0)</f>
        <v>0</v>
      </c>
    </row>
    <row r="6965" customFormat="false" ht="12.8" hidden="false" customHeight="false" outlineLevel="0" collapsed="false">
      <c r="A6965" s="24" t="n">
        <f aca="false">A6964-0.01</f>
        <v>30.3899999999877</v>
      </c>
      <c r="B6965" s="21" t="n">
        <f aca="false">1+$F$3*$F$2*(1+$F$4)^A6965-(1+$F$3)^A6965</f>
        <v>-56.5707446961668</v>
      </c>
      <c r="C6965" s="22" t="n">
        <f aca="false">IF(AND(B6965&gt;=0,B6964&lt;0),1,0)</f>
        <v>0</v>
      </c>
    </row>
    <row r="6966" customFormat="false" ht="12.8" hidden="false" customHeight="false" outlineLevel="0" collapsed="false">
      <c r="A6966" s="24" t="n">
        <f aca="false">A6965-0.01</f>
        <v>30.3799999999877</v>
      </c>
      <c r="B6966" s="21" t="n">
        <f aca="false">1+$F$3*$F$2*(1+$F$4)^A6966-(1+$F$3)^A6966</f>
        <v>-56.4779329572728</v>
      </c>
      <c r="C6966" s="22" t="n">
        <f aca="false">IF(AND(B6966&gt;=0,B6965&lt;0),1,0)</f>
        <v>0</v>
      </c>
    </row>
    <row r="6967" customFormat="false" ht="12.8" hidden="false" customHeight="false" outlineLevel="0" collapsed="false">
      <c r="A6967" s="24" t="n">
        <f aca="false">A6966-0.01</f>
        <v>30.3699999999877</v>
      </c>
      <c r="B6967" s="21" t="n">
        <f aca="false">1+$F$3*$F$2*(1+$F$4)^A6967-(1+$F$3)^A6967</f>
        <v>-56.3852557080114</v>
      </c>
      <c r="C6967" s="22" t="n">
        <f aca="false">IF(AND(B6967&gt;=0,B6966&lt;0),1,0)</f>
        <v>0</v>
      </c>
    </row>
    <row r="6968" customFormat="false" ht="12.8" hidden="false" customHeight="false" outlineLevel="0" collapsed="false">
      <c r="A6968" s="24" t="n">
        <f aca="false">A6967-0.01</f>
        <v>30.3599999999877</v>
      </c>
      <c r="B6968" s="21" t="n">
        <f aca="false">1+$F$3*$F$2*(1+$F$4)^A6968-(1+$F$3)^A6968</f>
        <v>-56.2927127586408</v>
      </c>
      <c r="C6968" s="22" t="n">
        <f aca="false">IF(AND(B6968&gt;=0,B6967&lt;0),1,0)</f>
        <v>0</v>
      </c>
    </row>
    <row r="6969" customFormat="false" ht="12.8" hidden="false" customHeight="false" outlineLevel="0" collapsed="false">
      <c r="A6969" s="24" t="n">
        <f aca="false">A6968-0.01</f>
        <v>30.3499999999877</v>
      </c>
      <c r="B6969" s="21" t="n">
        <f aca="false">1+$F$3*$F$2*(1+$F$4)^A6969-(1+$F$3)^A6969</f>
        <v>-56.2003039196853</v>
      </c>
      <c r="C6969" s="22" t="n">
        <f aca="false">IF(AND(B6969&gt;=0,B6968&lt;0),1,0)</f>
        <v>0</v>
      </c>
    </row>
    <row r="6970" customFormat="false" ht="12.8" hidden="false" customHeight="false" outlineLevel="0" collapsed="false">
      <c r="A6970" s="24" t="n">
        <f aca="false">A6969-0.01</f>
        <v>30.3399999999877</v>
      </c>
      <c r="B6970" s="21" t="n">
        <f aca="false">1+$F$3*$F$2*(1+$F$4)^A6970-(1+$F$3)^A6970</f>
        <v>-56.1080290019342</v>
      </c>
      <c r="C6970" s="22" t="n">
        <f aca="false">IF(AND(B6970&gt;=0,B6969&lt;0),1,0)</f>
        <v>0</v>
      </c>
    </row>
    <row r="6971" customFormat="false" ht="12.8" hidden="false" customHeight="false" outlineLevel="0" collapsed="false">
      <c r="A6971" s="24" t="n">
        <f aca="false">A6970-0.01</f>
        <v>30.3299999999877</v>
      </c>
      <c r="B6971" s="21" t="n">
        <f aca="false">1+$F$3*$F$2*(1+$F$4)^A6971-(1+$F$3)^A6971</f>
        <v>-56.015887816442</v>
      </c>
      <c r="C6971" s="22" t="n">
        <f aca="false">IF(AND(B6971&gt;=0,B6970&lt;0),1,0)</f>
        <v>0</v>
      </c>
    </row>
    <row r="6972" customFormat="false" ht="12.8" hidden="false" customHeight="false" outlineLevel="0" collapsed="false">
      <c r="A6972" s="24" t="n">
        <f aca="false">A6971-0.01</f>
        <v>30.3199999999877</v>
      </c>
      <c r="B6972" s="21" t="n">
        <f aca="false">1+$F$3*$F$2*(1+$F$4)^A6972-(1+$F$3)^A6972</f>
        <v>-55.923880174528</v>
      </c>
      <c r="C6972" s="22" t="n">
        <f aca="false">IF(AND(B6972&gt;=0,B6971&lt;0),1,0)</f>
        <v>0</v>
      </c>
    </row>
    <row r="6973" customFormat="false" ht="12.8" hidden="false" customHeight="false" outlineLevel="0" collapsed="false">
      <c r="A6973" s="24" t="n">
        <f aca="false">A6972-0.01</f>
        <v>30.3099999999877</v>
      </c>
      <c r="B6973" s="21" t="n">
        <f aca="false">1+$F$3*$F$2*(1+$F$4)^A6973-(1+$F$3)^A6973</f>
        <v>-55.8320058877754</v>
      </c>
      <c r="C6973" s="22" t="n">
        <f aca="false">IF(AND(B6973&gt;=0,B6972&lt;0),1,0)</f>
        <v>0</v>
      </c>
    </row>
    <row r="6974" customFormat="false" ht="12.8" hidden="false" customHeight="false" outlineLevel="0" collapsed="false">
      <c r="A6974" s="24" t="n">
        <f aca="false">A6973-0.01</f>
        <v>30.2999999999877</v>
      </c>
      <c r="B6974" s="21" t="n">
        <f aca="false">1+$F$3*$F$2*(1+$F$4)^A6974-(1+$F$3)^A6974</f>
        <v>-55.7402647680316</v>
      </c>
      <c r="C6974" s="22" t="n">
        <f aca="false">IF(AND(B6974&gt;=0,B6973&lt;0),1,0)</f>
        <v>0</v>
      </c>
    </row>
    <row r="6975" customFormat="false" ht="12.8" hidden="false" customHeight="false" outlineLevel="0" collapsed="false">
      <c r="A6975" s="24" t="n">
        <f aca="false">A6974-0.01</f>
        <v>30.2899999999877</v>
      </c>
      <c r="B6975" s="21" t="n">
        <f aca="false">1+$F$3*$F$2*(1+$F$4)^A6975-(1+$F$3)^A6975</f>
        <v>-55.6486566274074</v>
      </c>
      <c r="C6975" s="22" t="n">
        <f aca="false">IF(AND(B6975&gt;=0,B6974&lt;0),1,0)</f>
        <v>0</v>
      </c>
    </row>
    <row r="6976" customFormat="false" ht="12.8" hidden="false" customHeight="false" outlineLevel="0" collapsed="false">
      <c r="A6976" s="24" t="n">
        <f aca="false">A6975-0.01</f>
        <v>30.2799999999877</v>
      </c>
      <c r="B6976" s="21" t="n">
        <f aca="false">1+$F$3*$F$2*(1+$F$4)^A6976-(1+$F$3)^A6976</f>
        <v>-55.5571812782767</v>
      </c>
      <c r="C6976" s="22" t="n">
        <f aca="false">IF(AND(B6976&gt;=0,B6975&lt;0),1,0)</f>
        <v>0</v>
      </c>
    </row>
    <row r="6977" customFormat="false" ht="12.8" hidden="false" customHeight="false" outlineLevel="0" collapsed="false">
      <c r="A6977" s="24" t="n">
        <f aca="false">A6976-0.01</f>
        <v>30.2699999999877</v>
      </c>
      <c r="B6977" s="21" t="n">
        <f aca="false">1+$F$3*$F$2*(1+$F$4)^A6977-(1+$F$3)^A6977</f>
        <v>-55.4658385332764</v>
      </c>
      <c r="C6977" s="22" t="n">
        <f aca="false">IF(AND(B6977&gt;=0,B6976&lt;0),1,0)</f>
        <v>0</v>
      </c>
    </row>
    <row r="6978" customFormat="false" ht="12.8" hidden="false" customHeight="false" outlineLevel="0" collapsed="false">
      <c r="A6978" s="24" t="n">
        <f aca="false">A6977-0.01</f>
        <v>30.2599999999877</v>
      </c>
      <c r="B6978" s="21" t="n">
        <f aca="false">1+$F$3*$F$2*(1+$F$4)^A6978-(1+$F$3)^A6978</f>
        <v>-55.3746282053056</v>
      </c>
      <c r="C6978" s="22" t="n">
        <f aca="false">IF(AND(B6978&gt;=0,B6977&lt;0),1,0)</f>
        <v>0</v>
      </c>
    </row>
    <row r="6979" customFormat="false" ht="12.8" hidden="false" customHeight="false" outlineLevel="0" collapsed="false">
      <c r="A6979" s="24" t="n">
        <f aca="false">A6978-0.01</f>
        <v>30.2499999999877</v>
      </c>
      <c r="B6979" s="21" t="n">
        <f aca="false">1+$F$3*$F$2*(1+$F$4)^A6979-(1+$F$3)^A6979</f>
        <v>-55.2835501075255</v>
      </c>
      <c r="C6979" s="22" t="n">
        <f aca="false">IF(AND(B6979&gt;=0,B6978&lt;0),1,0)</f>
        <v>0</v>
      </c>
    </row>
    <row r="6980" customFormat="false" ht="12.8" hidden="false" customHeight="false" outlineLevel="0" collapsed="false">
      <c r="A6980" s="24" t="n">
        <f aca="false">A6979-0.01</f>
        <v>30.2399999999877</v>
      </c>
      <c r="B6980" s="21" t="n">
        <f aca="false">1+$F$3*$F$2*(1+$F$4)^A6980-(1+$F$3)^A6980</f>
        <v>-55.1926040533592</v>
      </c>
      <c r="C6980" s="22" t="n">
        <f aca="false">IF(AND(B6980&gt;=0,B6979&lt;0),1,0)</f>
        <v>0</v>
      </c>
    </row>
    <row r="6981" customFormat="false" ht="12.8" hidden="false" customHeight="false" outlineLevel="0" collapsed="false">
      <c r="A6981" s="24" t="n">
        <f aca="false">A6980-0.01</f>
        <v>30.2299999999877</v>
      </c>
      <c r="B6981" s="21" t="n">
        <f aca="false">1+$F$3*$F$2*(1+$F$4)^A6981-(1+$F$3)^A6981</f>
        <v>-55.1017898564909</v>
      </c>
      <c r="C6981" s="22" t="n">
        <f aca="false">IF(AND(B6981&gt;=0,B6980&lt;0),1,0)</f>
        <v>0</v>
      </c>
    </row>
    <row r="6982" customFormat="false" ht="12.8" hidden="false" customHeight="false" outlineLevel="0" collapsed="false">
      <c r="A6982" s="24" t="n">
        <f aca="false">A6981-0.01</f>
        <v>30.2199999999877</v>
      </c>
      <c r="B6982" s="21" t="n">
        <f aca="false">1+$F$3*$F$2*(1+$F$4)^A6982-(1+$F$3)^A6982</f>
        <v>-55.0111073308657</v>
      </c>
      <c r="C6982" s="22" t="n">
        <f aca="false">IF(AND(B6982&gt;=0,B6981&lt;0),1,0)</f>
        <v>0</v>
      </c>
    </row>
    <row r="6983" customFormat="false" ht="12.8" hidden="false" customHeight="false" outlineLevel="0" collapsed="false">
      <c r="A6983" s="24" t="n">
        <f aca="false">A6982-0.01</f>
        <v>30.2099999999877</v>
      </c>
      <c r="B6983" s="21" t="n">
        <f aca="false">1+$F$3*$F$2*(1+$F$4)^A6983-(1+$F$3)^A6983</f>
        <v>-54.9205562906897</v>
      </c>
      <c r="C6983" s="22" t="n">
        <f aca="false">IF(AND(B6983&gt;=0,B6982&lt;0),1,0)</f>
        <v>0</v>
      </c>
    </row>
    <row r="6984" customFormat="false" ht="12.8" hidden="false" customHeight="false" outlineLevel="0" collapsed="false">
      <c r="A6984" s="24" t="n">
        <f aca="false">A6983-0.01</f>
        <v>30.1999999999877</v>
      </c>
      <c r="B6984" s="21" t="n">
        <f aca="false">1+$F$3*$F$2*(1+$F$4)^A6984-(1+$F$3)^A6984</f>
        <v>-54.8301365504287</v>
      </c>
      <c r="C6984" s="22" t="n">
        <f aca="false">IF(AND(B6984&gt;=0,B6983&lt;0),1,0)</f>
        <v>0</v>
      </c>
    </row>
    <row r="6985" customFormat="false" ht="12.8" hidden="false" customHeight="false" outlineLevel="0" collapsed="false">
      <c r="A6985" s="24" t="n">
        <f aca="false">A6984-0.01</f>
        <v>30.1899999999877</v>
      </c>
      <c r="B6985" s="21" t="n">
        <f aca="false">1+$F$3*$F$2*(1+$F$4)^A6985-(1+$F$3)^A6985</f>
        <v>-54.7398479248088</v>
      </c>
      <c r="C6985" s="22" t="n">
        <f aca="false">IF(AND(B6985&gt;=0,B6984&lt;0),1,0)</f>
        <v>0</v>
      </c>
    </row>
    <row r="6986" customFormat="false" ht="12.8" hidden="false" customHeight="false" outlineLevel="0" collapsed="false">
      <c r="A6986" s="24" t="n">
        <f aca="false">A6985-0.01</f>
        <v>30.1799999999877</v>
      </c>
      <c r="B6986" s="21" t="n">
        <f aca="false">1+$F$3*$F$2*(1+$F$4)^A6986-(1+$F$3)^A6986</f>
        <v>-54.6496902288153</v>
      </c>
      <c r="C6986" s="22" t="n">
        <f aca="false">IF(AND(B6986&gt;=0,B6985&lt;0),1,0)</f>
        <v>0</v>
      </c>
    </row>
    <row r="6987" customFormat="false" ht="12.8" hidden="false" customHeight="false" outlineLevel="0" collapsed="false">
      <c r="A6987" s="24" t="n">
        <f aca="false">A6986-0.01</f>
        <v>30.1699999999877</v>
      </c>
      <c r="B6987" s="21" t="n">
        <f aca="false">1+$F$3*$F$2*(1+$F$4)^A6987-(1+$F$3)^A6987</f>
        <v>-54.5596632776929</v>
      </c>
      <c r="C6987" s="22" t="n">
        <f aca="false">IF(AND(B6987&gt;=0,B6986&lt;0),1,0)</f>
        <v>0</v>
      </c>
    </row>
    <row r="6988" customFormat="false" ht="12.8" hidden="false" customHeight="false" outlineLevel="0" collapsed="false">
      <c r="A6988" s="24" t="n">
        <f aca="false">A6987-0.01</f>
        <v>30.1599999999877</v>
      </c>
      <c r="B6988" s="21" t="n">
        <f aca="false">1+$F$3*$F$2*(1+$F$4)^A6988-(1+$F$3)^A6988</f>
        <v>-54.4697668869449</v>
      </c>
      <c r="C6988" s="22" t="n">
        <f aca="false">IF(AND(B6988&gt;=0,B6987&lt;0),1,0)</f>
        <v>0</v>
      </c>
    </row>
    <row r="6989" customFormat="false" ht="12.8" hidden="false" customHeight="false" outlineLevel="0" collapsed="false">
      <c r="A6989" s="24" t="n">
        <f aca="false">A6988-0.01</f>
        <v>30.1499999999877</v>
      </c>
      <c r="B6989" s="21" t="n">
        <f aca="false">1+$F$3*$F$2*(1+$F$4)^A6989-(1+$F$3)^A6989</f>
        <v>-54.3800008723331</v>
      </c>
      <c r="C6989" s="22" t="n">
        <f aca="false">IF(AND(B6989&gt;=0,B6988&lt;0),1,0)</f>
        <v>0</v>
      </c>
    </row>
    <row r="6990" customFormat="false" ht="12.8" hidden="false" customHeight="false" outlineLevel="0" collapsed="false">
      <c r="A6990" s="24" t="n">
        <f aca="false">A6989-0.01</f>
        <v>30.1399999999877</v>
      </c>
      <c r="B6990" s="21" t="n">
        <f aca="false">1+$F$3*$F$2*(1+$F$4)^A6990-(1+$F$3)^A6990</f>
        <v>-54.2903650498772</v>
      </c>
      <c r="C6990" s="22" t="n">
        <f aca="false">IF(AND(B6990&gt;=0,B6989&lt;0),1,0)</f>
        <v>0</v>
      </c>
    </row>
    <row r="6991" customFormat="false" ht="12.8" hidden="false" customHeight="false" outlineLevel="0" collapsed="false">
      <c r="A6991" s="24" t="n">
        <f aca="false">A6990-0.01</f>
        <v>30.1299999999877</v>
      </c>
      <c r="B6991" s="21" t="n">
        <f aca="false">1+$F$3*$F$2*(1+$F$4)^A6991-(1+$F$3)^A6991</f>
        <v>-54.2008592358549</v>
      </c>
      <c r="C6991" s="22" t="n">
        <f aca="false">IF(AND(B6991&gt;=0,B6990&lt;0),1,0)</f>
        <v>0</v>
      </c>
    </row>
    <row r="6992" customFormat="false" ht="12.8" hidden="false" customHeight="false" outlineLevel="0" collapsed="false">
      <c r="A6992" s="24" t="n">
        <f aca="false">A6991-0.01</f>
        <v>30.1199999999877</v>
      </c>
      <c r="B6992" s="21" t="n">
        <f aca="false">1+$F$3*$F$2*(1+$F$4)^A6992-(1+$F$3)^A6992</f>
        <v>-54.111483246801</v>
      </c>
      <c r="C6992" s="22" t="n">
        <f aca="false">IF(AND(B6992&gt;=0,B6991&lt;0),1,0)</f>
        <v>0</v>
      </c>
    </row>
    <row r="6993" customFormat="false" ht="12.8" hidden="false" customHeight="false" outlineLevel="0" collapsed="false">
      <c r="A6993" s="24" t="n">
        <f aca="false">A6992-0.01</f>
        <v>30.1099999999877</v>
      </c>
      <c r="B6993" s="21" t="n">
        <f aca="false">1+$F$3*$F$2*(1+$F$4)^A6993-(1+$F$3)^A6993</f>
        <v>-54.0222368995072</v>
      </c>
      <c r="C6993" s="22" t="n">
        <f aca="false">IF(AND(B6993&gt;=0,B6992&lt;0),1,0)</f>
        <v>0</v>
      </c>
    </row>
    <row r="6994" customFormat="false" ht="12.8" hidden="false" customHeight="false" outlineLevel="0" collapsed="false">
      <c r="A6994" s="24" t="n">
        <f aca="false">A6993-0.01</f>
        <v>30.0999999999877</v>
      </c>
      <c r="B6994" s="21" t="n">
        <f aca="false">1+$F$3*$F$2*(1+$F$4)^A6994-(1+$F$3)^A6994</f>
        <v>-53.9331200110222</v>
      </c>
      <c r="C6994" s="22" t="n">
        <f aca="false">IF(AND(B6994&gt;=0,B6993&lt;0),1,0)</f>
        <v>0</v>
      </c>
    </row>
    <row r="6995" customFormat="false" ht="12.8" hidden="false" customHeight="false" outlineLevel="0" collapsed="false">
      <c r="A6995" s="24" t="n">
        <f aca="false">A6994-0.01</f>
        <v>30.0899999999877</v>
      </c>
      <c r="B6995" s="21" t="n">
        <f aca="false">1+$F$3*$F$2*(1+$F$4)^A6995-(1+$F$3)^A6995</f>
        <v>-53.8441323986506</v>
      </c>
      <c r="C6995" s="22" t="n">
        <f aca="false">IF(AND(B6995&gt;=0,B6994&lt;0),1,0)</f>
        <v>0</v>
      </c>
    </row>
    <row r="6996" customFormat="false" ht="12.8" hidden="false" customHeight="false" outlineLevel="0" collapsed="false">
      <c r="A6996" s="24" t="n">
        <f aca="false">A6995-0.01</f>
        <v>30.0799999999877</v>
      </c>
      <c r="B6996" s="21" t="n">
        <f aca="false">1+$F$3*$F$2*(1+$F$4)^A6996-(1+$F$3)^A6996</f>
        <v>-53.7552738799529</v>
      </c>
      <c r="C6996" s="22" t="n">
        <f aca="false">IF(AND(B6996&gt;=0,B6995&lt;0),1,0)</f>
        <v>0</v>
      </c>
    </row>
    <row r="6997" customFormat="false" ht="12.8" hidden="false" customHeight="false" outlineLevel="0" collapsed="false">
      <c r="A6997" s="24" t="n">
        <f aca="false">A6996-0.01</f>
        <v>30.0699999999876</v>
      </c>
      <c r="B6997" s="21" t="n">
        <f aca="false">1+$F$3*$F$2*(1+$F$4)^A6997-(1+$F$3)^A6997</f>
        <v>-53.6665442727455</v>
      </c>
      <c r="C6997" s="22" t="n">
        <f aca="false">IF(AND(B6997&gt;=0,B6996&lt;0),1,0)</f>
        <v>0</v>
      </c>
    </row>
    <row r="6998" customFormat="false" ht="12.8" hidden="false" customHeight="false" outlineLevel="0" collapsed="false">
      <c r="A6998" s="24" t="n">
        <f aca="false">A6997-0.01</f>
        <v>30.0599999999876</v>
      </c>
      <c r="B6998" s="21" t="n">
        <f aca="false">1+$F$3*$F$2*(1+$F$4)^A6998-(1+$F$3)^A6998</f>
        <v>-53.5779433950995</v>
      </c>
      <c r="C6998" s="22" t="n">
        <f aca="false">IF(AND(B6998&gt;=0,B6997&lt;0),1,0)</f>
        <v>0</v>
      </c>
    </row>
    <row r="6999" customFormat="false" ht="12.8" hidden="false" customHeight="false" outlineLevel="0" collapsed="false">
      <c r="A6999" s="24" t="n">
        <f aca="false">A6998-0.01</f>
        <v>30.0499999999876</v>
      </c>
      <c r="B6999" s="21" t="n">
        <f aca="false">1+$F$3*$F$2*(1+$F$4)^A6999-(1+$F$3)^A6999</f>
        <v>-53.4894710653412</v>
      </c>
      <c r="C6999" s="22" t="n">
        <f aca="false">IF(AND(B6999&gt;=0,B6998&lt;0),1,0)</f>
        <v>0</v>
      </c>
    </row>
    <row r="7000" customFormat="false" ht="12.8" hidden="false" customHeight="false" outlineLevel="0" collapsed="false">
      <c r="A7000" s="24" t="n">
        <f aca="false">A6999-0.01</f>
        <v>30.0399999999876</v>
      </c>
      <c r="B7000" s="21" t="n">
        <f aca="false">1+$F$3*$F$2*(1+$F$4)^A7000-(1+$F$3)^A7000</f>
        <v>-53.4011271020512</v>
      </c>
      <c r="C7000" s="22" t="n">
        <f aca="false">IF(AND(B7000&gt;=0,B6999&lt;0),1,0)</f>
        <v>0</v>
      </c>
    </row>
    <row r="7001" customFormat="false" ht="12.8" hidden="false" customHeight="false" outlineLevel="0" collapsed="false">
      <c r="A7001" s="24" t="n">
        <f aca="false">A7000-0.01</f>
        <v>30.0299999999876</v>
      </c>
      <c r="B7001" s="21" t="n">
        <f aca="false">1+$F$3*$F$2*(1+$F$4)^A7001-(1+$F$3)^A7001</f>
        <v>-53.3129113240643</v>
      </c>
      <c r="C7001" s="22" t="n">
        <f aca="false">IF(AND(B7001&gt;=0,B7000&lt;0),1,0)</f>
        <v>0</v>
      </c>
    </row>
    <row r="7002" customFormat="false" ht="12.8" hidden="false" customHeight="false" outlineLevel="0" collapsed="false">
      <c r="A7002" s="24" t="n">
        <f aca="false">A7001-0.01</f>
        <v>30.0199999999876</v>
      </c>
      <c r="B7002" s="21" t="n">
        <f aca="false">1+$F$3*$F$2*(1+$F$4)^A7002-(1+$F$3)^A7002</f>
        <v>-53.224823550469</v>
      </c>
      <c r="C7002" s="22" t="n">
        <f aca="false">IF(AND(B7002&gt;=0,B7001&lt;0),1,0)</f>
        <v>0</v>
      </c>
    </row>
    <row r="7003" customFormat="false" ht="12.8" hidden="false" customHeight="false" outlineLevel="0" collapsed="false">
      <c r="A7003" s="24" t="n">
        <f aca="false">A7002-0.01</f>
        <v>30.0099999999876</v>
      </c>
      <c r="B7003" s="21" t="n">
        <f aca="false">1+$F$3*$F$2*(1+$F$4)^A7003-(1+$F$3)^A7003</f>
        <v>-53.1368636006073</v>
      </c>
      <c r="C7003" s="22" t="n">
        <f aca="false">IF(AND(B7003&gt;=0,B7002&lt;0),1,0)</f>
        <v>0</v>
      </c>
    </row>
    <row r="7004" customFormat="false" ht="12.8" hidden="false" customHeight="false" outlineLevel="0" collapsed="false">
      <c r="A7004" s="24" t="n">
        <f aca="false">A7003-0.01</f>
        <v>29.9999999999876</v>
      </c>
      <c r="B7004" s="21" t="n">
        <f aca="false">1+$F$3*$F$2*(1+$F$4)^A7004-(1+$F$3)^A7004</f>
        <v>-53.049031294074</v>
      </c>
      <c r="C7004" s="22" t="n">
        <f aca="false">IF(AND(B7004&gt;=0,B7003&lt;0),1,0)</f>
        <v>0</v>
      </c>
    </row>
    <row r="7005" customFormat="false" ht="12.8" hidden="false" customHeight="false" outlineLevel="0" collapsed="false">
      <c r="A7005" s="24" t="n">
        <f aca="false">A7004-0.01</f>
        <v>29.9899999999876</v>
      </c>
      <c r="B7005" s="21" t="n">
        <f aca="false">1+$F$3*$F$2*(1+$F$4)^A7005-(1+$F$3)^A7005</f>
        <v>-52.9613264507169</v>
      </c>
      <c r="C7005" s="22" t="n">
        <f aca="false">IF(AND(B7005&gt;=0,B7004&lt;0),1,0)</f>
        <v>0</v>
      </c>
    </row>
    <row r="7006" customFormat="false" ht="12.8" hidden="false" customHeight="false" outlineLevel="0" collapsed="false">
      <c r="A7006" s="24" t="n">
        <f aca="false">A7005-0.01</f>
        <v>29.9799999999876</v>
      </c>
      <c r="B7006" s="21" t="n">
        <f aca="false">1+$F$3*$F$2*(1+$F$4)^A7006-(1+$F$3)^A7006</f>
        <v>-52.8737488906361</v>
      </c>
      <c r="C7006" s="22" t="n">
        <f aca="false">IF(AND(B7006&gt;=0,B7005&lt;0),1,0)</f>
        <v>0</v>
      </c>
    </row>
    <row r="7007" customFormat="false" ht="12.8" hidden="false" customHeight="false" outlineLevel="0" collapsed="false">
      <c r="A7007" s="24" t="n">
        <f aca="false">A7006-0.01</f>
        <v>29.9699999999876</v>
      </c>
      <c r="B7007" s="21" t="n">
        <f aca="false">1+$F$3*$F$2*(1+$F$4)^A7007-(1+$F$3)^A7007</f>
        <v>-52.7862984341835</v>
      </c>
      <c r="C7007" s="22" t="n">
        <f aca="false">IF(AND(B7007&gt;=0,B7006&lt;0),1,0)</f>
        <v>0</v>
      </c>
    </row>
    <row r="7008" customFormat="false" ht="12.8" hidden="false" customHeight="false" outlineLevel="0" collapsed="false">
      <c r="A7008" s="24" t="n">
        <f aca="false">A7007-0.01</f>
        <v>29.9599999999876</v>
      </c>
      <c r="B7008" s="21" t="n">
        <f aca="false">1+$F$3*$F$2*(1+$F$4)^A7008-(1+$F$3)^A7008</f>
        <v>-52.6989749019628</v>
      </c>
      <c r="C7008" s="22" t="n">
        <f aca="false">IF(AND(B7008&gt;=0,B7007&lt;0),1,0)</f>
        <v>0</v>
      </c>
    </row>
    <row r="7009" customFormat="false" ht="12.8" hidden="false" customHeight="false" outlineLevel="0" collapsed="false">
      <c r="A7009" s="24" t="n">
        <f aca="false">A7008-0.01</f>
        <v>29.9499999999876</v>
      </c>
      <c r="B7009" s="21" t="n">
        <f aca="false">1+$F$3*$F$2*(1+$F$4)^A7009-(1+$F$3)^A7009</f>
        <v>-52.6117781148289</v>
      </c>
      <c r="C7009" s="22" t="n">
        <f aca="false">IF(AND(B7009&gt;=0,B7008&lt;0),1,0)</f>
        <v>0</v>
      </c>
    </row>
    <row r="7010" customFormat="false" ht="12.8" hidden="false" customHeight="false" outlineLevel="0" collapsed="false">
      <c r="A7010" s="24" t="n">
        <f aca="false">A7009-0.01</f>
        <v>29.9399999999876</v>
      </c>
      <c r="B7010" s="21" t="n">
        <f aca="false">1+$F$3*$F$2*(1+$F$4)^A7010-(1+$F$3)^A7010</f>
        <v>-52.5247078938878</v>
      </c>
      <c r="C7010" s="22" t="n">
        <f aca="false">IF(AND(B7010&gt;=0,B7009&lt;0),1,0)</f>
        <v>0</v>
      </c>
    </row>
    <row r="7011" customFormat="false" ht="12.8" hidden="false" customHeight="false" outlineLevel="0" collapsed="false">
      <c r="A7011" s="24" t="n">
        <f aca="false">A7010-0.01</f>
        <v>29.9299999999876</v>
      </c>
      <c r="B7011" s="21" t="n">
        <f aca="false">1+$F$3*$F$2*(1+$F$4)^A7011-(1+$F$3)^A7011</f>
        <v>-52.4377640604958</v>
      </c>
      <c r="C7011" s="22" t="n">
        <f aca="false">IF(AND(B7011&gt;=0,B7010&lt;0),1,0)</f>
        <v>0</v>
      </c>
    </row>
    <row r="7012" customFormat="false" ht="12.8" hidden="false" customHeight="false" outlineLevel="0" collapsed="false">
      <c r="A7012" s="24" t="n">
        <f aca="false">A7011-0.01</f>
        <v>29.9199999999876</v>
      </c>
      <c r="B7012" s="21" t="n">
        <f aca="false">1+$F$3*$F$2*(1+$F$4)^A7012-(1+$F$3)^A7012</f>
        <v>-52.3509464362598</v>
      </c>
      <c r="C7012" s="22" t="n">
        <f aca="false">IF(AND(B7012&gt;=0,B7011&lt;0),1,0)</f>
        <v>0</v>
      </c>
    </row>
    <row r="7013" customFormat="false" ht="12.8" hidden="false" customHeight="false" outlineLevel="0" collapsed="false">
      <c r="A7013" s="24" t="n">
        <f aca="false">A7012-0.01</f>
        <v>29.9099999999876</v>
      </c>
      <c r="B7013" s="21" t="n">
        <f aca="false">1+$F$3*$F$2*(1+$F$4)^A7013-(1+$F$3)^A7013</f>
        <v>-52.2642548430363</v>
      </c>
      <c r="C7013" s="22" t="n">
        <f aca="false">IF(AND(B7013&gt;=0,B7012&lt;0),1,0)</f>
        <v>0</v>
      </c>
    </row>
    <row r="7014" customFormat="false" ht="12.8" hidden="false" customHeight="false" outlineLevel="0" collapsed="false">
      <c r="A7014" s="24" t="n">
        <f aca="false">A7013-0.01</f>
        <v>29.8999999999876</v>
      </c>
      <c r="B7014" s="21" t="n">
        <f aca="false">1+$F$3*$F$2*(1+$F$4)^A7014-(1+$F$3)^A7014</f>
        <v>-52.1776891029314</v>
      </c>
      <c r="C7014" s="22" t="n">
        <f aca="false">IF(AND(B7014&gt;=0,B7013&lt;0),1,0)</f>
        <v>0</v>
      </c>
    </row>
    <row r="7015" customFormat="false" ht="12.8" hidden="false" customHeight="false" outlineLevel="0" collapsed="false">
      <c r="A7015" s="24" t="n">
        <f aca="false">A7014-0.01</f>
        <v>29.8899999999876</v>
      </c>
      <c r="B7015" s="21" t="n">
        <f aca="false">1+$F$3*$F$2*(1+$F$4)^A7015-(1+$F$3)^A7015</f>
        <v>-52.0912490383006</v>
      </c>
      <c r="C7015" s="22" t="n">
        <f aca="false">IF(AND(B7015&gt;=0,B7014&lt;0),1,0)</f>
        <v>0</v>
      </c>
    </row>
    <row r="7016" customFormat="false" ht="12.8" hidden="false" customHeight="false" outlineLevel="0" collapsed="false">
      <c r="A7016" s="24" t="n">
        <f aca="false">A7015-0.01</f>
        <v>29.8799999999876</v>
      </c>
      <c r="B7016" s="21" t="n">
        <f aca="false">1+$F$3*$F$2*(1+$F$4)^A7016-(1+$F$3)^A7016</f>
        <v>-52.0049344717478</v>
      </c>
      <c r="C7016" s="22" t="n">
        <f aca="false">IF(AND(B7016&gt;=0,B7015&lt;0),1,0)</f>
        <v>0</v>
      </c>
    </row>
    <row r="7017" customFormat="false" ht="12.8" hidden="false" customHeight="false" outlineLevel="0" collapsed="false">
      <c r="A7017" s="24" t="n">
        <f aca="false">A7016-0.01</f>
        <v>29.8699999999876</v>
      </c>
      <c r="B7017" s="21" t="n">
        <f aca="false">1+$F$3*$F$2*(1+$F$4)^A7017-(1+$F$3)^A7017</f>
        <v>-51.9187452261258</v>
      </c>
      <c r="C7017" s="22" t="n">
        <f aca="false">IF(AND(B7017&gt;=0,B7016&lt;0),1,0)</f>
        <v>0</v>
      </c>
    </row>
    <row r="7018" customFormat="false" ht="12.8" hidden="false" customHeight="false" outlineLevel="0" collapsed="false">
      <c r="A7018" s="24" t="n">
        <f aca="false">A7017-0.01</f>
        <v>29.8599999999876</v>
      </c>
      <c r="B7018" s="21" t="n">
        <f aca="false">1+$F$3*$F$2*(1+$F$4)^A7018-(1+$F$3)^A7018</f>
        <v>-51.8326811245355</v>
      </c>
      <c r="C7018" s="22" t="n">
        <f aca="false">IF(AND(B7018&gt;=0,B7017&lt;0),1,0)</f>
        <v>0</v>
      </c>
    </row>
    <row r="7019" customFormat="false" ht="12.8" hidden="false" customHeight="false" outlineLevel="0" collapsed="false">
      <c r="A7019" s="24" t="n">
        <f aca="false">A7018-0.01</f>
        <v>29.8499999999876</v>
      </c>
      <c r="B7019" s="21" t="n">
        <f aca="false">1+$F$3*$F$2*(1+$F$4)^A7019-(1+$F$3)^A7019</f>
        <v>-51.7467419903254</v>
      </c>
      <c r="C7019" s="22" t="n">
        <f aca="false">IF(AND(B7019&gt;=0,B7018&lt;0),1,0)</f>
        <v>0</v>
      </c>
    </row>
    <row r="7020" customFormat="false" ht="12.8" hidden="false" customHeight="false" outlineLevel="0" collapsed="false">
      <c r="A7020" s="24" t="n">
        <f aca="false">A7019-0.01</f>
        <v>29.8399999999876</v>
      </c>
      <c r="B7020" s="21" t="n">
        <f aca="false">1+$F$3*$F$2*(1+$F$4)^A7020-(1+$F$3)^A7020</f>
        <v>-51.6609276470915</v>
      </c>
      <c r="C7020" s="22" t="n">
        <f aca="false">IF(AND(B7020&gt;=0,B7019&lt;0),1,0)</f>
        <v>0</v>
      </c>
    </row>
    <row r="7021" customFormat="false" ht="12.8" hidden="false" customHeight="false" outlineLevel="0" collapsed="false">
      <c r="A7021" s="24" t="n">
        <f aca="false">A7020-0.01</f>
        <v>29.8299999999876</v>
      </c>
      <c r="B7021" s="21" t="n">
        <f aca="false">1+$F$3*$F$2*(1+$F$4)^A7021-(1+$F$3)^A7021</f>
        <v>-51.575237918677</v>
      </c>
      <c r="C7021" s="22" t="n">
        <f aca="false">IF(AND(B7021&gt;=0,B7020&lt;0),1,0)</f>
        <v>0</v>
      </c>
    </row>
    <row r="7022" customFormat="false" ht="12.8" hidden="false" customHeight="false" outlineLevel="0" collapsed="false">
      <c r="A7022" s="24" t="n">
        <f aca="false">A7021-0.01</f>
        <v>29.8199999999876</v>
      </c>
      <c r="B7022" s="21" t="n">
        <f aca="false">1+$F$3*$F$2*(1+$F$4)^A7022-(1+$F$3)^A7022</f>
        <v>-51.4896726291718</v>
      </c>
      <c r="C7022" s="22" t="n">
        <f aca="false">IF(AND(B7022&gt;=0,B7021&lt;0),1,0)</f>
        <v>0</v>
      </c>
    </row>
    <row r="7023" customFormat="false" ht="12.8" hidden="false" customHeight="false" outlineLevel="0" collapsed="false">
      <c r="A7023" s="24" t="n">
        <f aca="false">A7022-0.01</f>
        <v>29.8099999999876</v>
      </c>
      <c r="B7023" s="21" t="n">
        <f aca="false">1+$F$3*$F$2*(1+$F$4)^A7023-(1+$F$3)^A7023</f>
        <v>-51.4042316029124</v>
      </c>
      <c r="C7023" s="22" t="n">
        <f aca="false">IF(AND(B7023&gt;=0,B7022&lt;0),1,0)</f>
        <v>0</v>
      </c>
    </row>
    <row r="7024" customFormat="false" ht="12.8" hidden="false" customHeight="false" outlineLevel="0" collapsed="false">
      <c r="A7024" s="24" t="n">
        <f aca="false">A7023-0.01</f>
        <v>29.7999999999876</v>
      </c>
      <c r="B7024" s="21" t="n">
        <f aca="false">1+$F$3*$F$2*(1+$F$4)^A7024-(1+$F$3)^A7024</f>
        <v>-51.318914664481</v>
      </c>
      <c r="C7024" s="22" t="n">
        <f aca="false">IF(AND(B7024&gt;=0,B7023&lt;0),1,0)</f>
        <v>0</v>
      </c>
    </row>
    <row r="7025" customFormat="false" ht="12.8" hidden="false" customHeight="false" outlineLevel="0" collapsed="false">
      <c r="A7025" s="24" t="n">
        <f aca="false">A7024-0.01</f>
        <v>29.7899999999876</v>
      </c>
      <c r="B7025" s="21" t="n">
        <f aca="false">1+$F$3*$F$2*(1+$F$4)^A7025-(1+$F$3)^A7025</f>
        <v>-51.2337216387058</v>
      </c>
      <c r="C7025" s="22" t="n">
        <f aca="false">IF(AND(B7025&gt;=0,B7024&lt;0),1,0)</f>
        <v>0</v>
      </c>
    </row>
    <row r="7026" customFormat="false" ht="12.8" hidden="false" customHeight="false" outlineLevel="0" collapsed="false">
      <c r="A7026" s="24" t="n">
        <f aca="false">A7025-0.01</f>
        <v>29.7799999999876</v>
      </c>
      <c r="B7026" s="21" t="n">
        <f aca="false">1+$F$3*$F$2*(1+$F$4)^A7026-(1+$F$3)^A7026</f>
        <v>-51.1486523506603</v>
      </c>
      <c r="C7026" s="22" t="n">
        <f aca="false">IF(AND(B7026&gt;=0,B7025&lt;0),1,0)</f>
        <v>0</v>
      </c>
    </row>
    <row r="7027" customFormat="false" ht="12.8" hidden="false" customHeight="false" outlineLevel="0" collapsed="false">
      <c r="A7027" s="24" t="n">
        <f aca="false">A7026-0.01</f>
        <v>29.7699999999876</v>
      </c>
      <c r="B7027" s="21" t="n">
        <f aca="false">1+$F$3*$F$2*(1+$F$4)^A7027-(1+$F$3)^A7027</f>
        <v>-51.0637066256632</v>
      </c>
      <c r="C7027" s="22" t="n">
        <f aca="false">IF(AND(B7027&gt;=0,B7026&lt;0),1,0)</f>
        <v>0</v>
      </c>
    </row>
    <row r="7028" customFormat="false" ht="12.8" hidden="false" customHeight="false" outlineLevel="0" collapsed="false">
      <c r="A7028" s="24" t="n">
        <f aca="false">A7027-0.01</f>
        <v>29.7599999999876</v>
      </c>
      <c r="B7028" s="21" t="n">
        <f aca="false">1+$F$3*$F$2*(1+$F$4)^A7028-(1+$F$3)^A7028</f>
        <v>-50.9788842892776</v>
      </c>
      <c r="C7028" s="22" t="n">
        <f aca="false">IF(AND(B7028&gt;=0,B7027&lt;0),1,0)</f>
        <v>0</v>
      </c>
    </row>
    <row r="7029" customFormat="false" ht="12.8" hidden="false" customHeight="false" outlineLevel="0" collapsed="false">
      <c r="A7029" s="24" t="n">
        <f aca="false">A7028-0.01</f>
        <v>29.7499999999876</v>
      </c>
      <c r="B7029" s="21" t="n">
        <f aca="false">1+$F$3*$F$2*(1+$F$4)^A7029-(1+$F$3)^A7029</f>
        <v>-50.8941851673112</v>
      </c>
      <c r="C7029" s="22" t="n">
        <f aca="false">IF(AND(B7029&gt;=0,B7028&lt;0),1,0)</f>
        <v>0</v>
      </c>
    </row>
    <row r="7030" customFormat="false" ht="12.8" hidden="false" customHeight="false" outlineLevel="0" collapsed="false">
      <c r="A7030" s="24" t="n">
        <f aca="false">A7029-0.01</f>
        <v>29.7399999999876</v>
      </c>
      <c r="B7030" s="21" t="n">
        <f aca="false">1+$F$3*$F$2*(1+$F$4)^A7030-(1+$F$3)^A7030</f>
        <v>-50.8096090858156</v>
      </c>
      <c r="C7030" s="22" t="n">
        <f aca="false">IF(AND(B7030&gt;=0,B7029&lt;0),1,0)</f>
        <v>0</v>
      </c>
    </row>
    <row r="7031" customFormat="false" ht="12.8" hidden="false" customHeight="false" outlineLevel="0" collapsed="false">
      <c r="A7031" s="24" t="n">
        <f aca="false">A7030-0.01</f>
        <v>29.7299999999876</v>
      </c>
      <c r="B7031" s="21" t="n">
        <f aca="false">1+$F$3*$F$2*(1+$F$4)^A7031-(1+$F$3)^A7031</f>
        <v>-50.7251558710861</v>
      </c>
      <c r="C7031" s="22" t="n">
        <f aca="false">IF(AND(B7031&gt;=0,B7030&lt;0),1,0)</f>
        <v>0</v>
      </c>
    </row>
    <row r="7032" customFormat="false" ht="12.8" hidden="false" customHeight="false" outlineLevel="0" collapsed="false">
      <c r="A7032" s="24" t="n">
        <f aca="false">A7031-0.01</f>
        <v>29.7199999999876</v>
      </c>
      <c r="B7032" s="21" t="n">
        <f aca="false">1+$F$3*$F$2*(1+$F$4)^A7032-(1+$F$3)^A7032</f>
        <v>-50.6408253496614</v>
      </c>
      <c r="C7032" s="22" t="n">
        <f aca="false">IF(AND(B7032&gt;=0,B7031&lt;0),1,0)</f>
        <v>0</v>
      </c>
    </row>
    <row r="7033" customFormat="false" ht="12.8" hidden="false" customHeight="false" outlineLevel="0" collapsed="false">
      <c r="A7033" s="24" t="n">
        <f aca="false">A7032-0.01</f>
        <v>29.7099999999876</v>
      </c>
      <c r="B7033" s="21" t="n">
        <f aca="false">1+$F$3*$F$2*(1+$F$4)^A7033-(1+$F$3)^A7033</f>
        <v>-50.556617348323</v>
      </c>
      <c r="C7033" s="22" t="n">
        <f aca="false">IF(AND(B7033&gt;=0,B7032&lt;0),1,0)</f>
        <v>0</v>
      </c>
    </row>
    <row r="7034" customFormat="false" ht="12.8" hidden="false" customHeight="false" outlineLevel="0" collapsed="false">
      <c r="A7034" s="24" t="n">
        <f aca="false">A7033-0.01</f>
        <v>29.6999999999876</v>
      </c>
      <c r="B7034" s="21" t="n">
        <f aca="false">1+$F$3*$F$2*(1+$F$4)^A7034-(1+$F$3)^A7034</f>
        <v>-50.4725316940953</v>
      </c>
      <c r="C7034" s="22" t="n">
        <f aca="false">IF(AND(B7034&gt;=0,B7033&lt;0),1,0)</f>
        <v>0</v>
      </c>
    </row>
    <row r="7035" customFormat="false" ht="12.8" hidden="false" customHeight="false" outlineLevel="0" collapsed="false">
      <c r="A7035" s="24" t="n">
        <f aca="false">A7034-0.01</f>
        <v>29.6899999999876</v>
      </c>
      <c r="B7035" s="21" t="n">
        <f aca="false">1+$F$3*$F$2*(1+$F$4)^A7035-(1+$F$3)^A7035</f>
        <v>-50.3885682142449</v>
      </c>
      <c r="C7035" s="22" t="n">
        <f aca="false">IF(AND(B7035&gt;=0,B7034&lt;0),1,0)</f>
        <v>0</v>
      </c>
    </row>
    <row r="7036" customFormat="false" ht="12.8" hidden="false" customHeight="false" outlineLevel="0" collapsed="false">
      <c r="A7036" s="24" t="n">
        <f aca="false">A7035-0.01</f>
        <v>29.6799999999876</v>
      </c>
      <c r="B7036" s="21" t="n">
        <f aca="false">1+$F$3*$F$2*(1+$F$4)^A7036-(1+$F$3)^A7036</f>
        <v>-50.3047267362803</v>
      </c>
      <c r="C7036" s="22" t="n">
        <f aca="false">IF(AND(B7036&gt;=0,B7035&lt;0),1,0)</f>
        <v>0</v>
      </c>
    </row>
    <row r="7037" customFormat="false" ht="12.8" hidden="false" customHeight="false" outlineLevel="0" collapsed="false">
      <c r="A7037" s="24" t="n">
        <f aca="false">A7036-0.01</f>
        <v>29.6699999999876</v>
      </c>
      <c r="B7037" s="21" t="n">
        <f aca="false">1+$F$3*$F$2*(1+$F$4)^A7037-(1+$F$3)^A7037</f>
        <v>-50.2210070879517</v>
      </c>
      <c r="C7037" s="22" t="n">
        <f aca="false">IF(AND(B7037&gt;=0,B7036&lt;0),1,0)</f>
        <v>0</v>
      </c>
    </row>
    <row r="7038" customFormat="false" ht="12.8" hidden="false" customHeight="false" outlineLevel="0" collapsed="false">
      <c r="A7038" s="24" t="n">
        <f aca="false">A7037-0.01</f>
        <v>29.6599999999876</v>
      </c>
      <c r="B7038" s="21" t="n">
        <f aca="false">1+$F$3*$F$2*(1+$F$4)^A7038-(1+$F$3)^A7038</f>
        <v>-50.1374090972508</v>
      </c>
      <c r="C7038" s="22" t="n">
        <f aca="false">IF(AND(B7038&gt;=0,B7037&lt;0),1,0)</f>
        <v>0</v>
      </c>
    </row>
    <row r="7039" customFormat="false" ht="12.8" hidden="false" customHeight="false" outlineLevel="0" collapsed="false">
      <c r="A7039" s="24" t="n">
        <f aca="false">A7038-0.01</f>
        <v>29.6499999999876</v>
      </c>
      <c r="B7039" s="21" t="n">
        <f aca="false">1+$F$3*$F$2*(1+$F$4)^A7039-(1+$F$3)^A7039</f>
        <v>-50.0539325924098</v>
      </c>
      <c r="C7039" s="22" t="n">
        <f aca="false">IF(AND(B7039&gt;=0,B7038&lt;0),1,0)</f>
        <v>0</v>
      </c>
    </row>
    <row r="7040" customFormat="false" ht="12.8" hidden="false" customHeight="false" outlineLevel="0" collapsed="false">
      <c r="A7040" s="24" t="n">
        <f aca="false">A7039-0.01</f>
        <v>29.6399999999876</v>
      </c>
      <c r="B7040" s="21" t="n">
        <f aca="false">1+$F$3*$F$2*(1+$F$4)^A7040-(1+$F$3)^A7040</f>
        <v>-49.970577401902</v>
      </c>
      <c r="C7040" s="22" t="n">
        <f aca="false">IF(AND(B7040&gt;=0,B7039&lt;0),1,0)</f>
        <v>0</v>
      </c>
    </row>
    <row r="7041" customFormat="false" ht="12.8" hidden="false" customHeight="false" outlineLevel="0" collapsed="false">
      <c r="A7041" s="24" t="n">
        <f aca="false">A7040-0.01</f>
        <v>29.6299999999876</v>
      </c>
      <c r="B7041" s="21" t="n">
        <f aca="false">1+$F$3*$F$2*(1+$F$4)^A7041-(1+$F$3)^A7041</f>
        <v>-49.8873433544408</v>
      </c>
      <c r="C7041" s="22" t="n">
        <f aca="false">IF(AND(B7041&gt;=0,B7040&lt;0),1,0)</f>
        <v>0</v>
      </c>
    </row>
    <row r="7042" customFormat="false" ht="12.8" hidden="false" customHeight="false" outlineLevel="0" collapsed="false">
      <c r="A7042" s="24" t="n">
        <f aca="false">A7041-0.01</f>
        <v>29.6199999999876</v>
      </c>
      <c r="B7042" s="21" t="n">
        <f aca="false">1+$F$3*$F$2*(1+$F$4)^A7042-(1+$F$3)^A7042</f>
        <v>-49.8042302789794</v>
      </c>
      <c r="C7042" s="22" t="n">
        <f aca="false">IF(AND(B7042&gt;=0,B7041&lt;0),1,0)</f>
        <v>0</v>
      </c>
    </row>
    <row r="7043" customFormat="false" ht="12.8" hidden="false" customHeight="false" outlineLevel="0" collapsed="false">
      <c r="A7043" s="24" t="n">
        <f aca="false">A7042-0.01</f>
        <v>29.6099999999876</v>
      </c>
      <c r="B7043" s="21" t="n">
        <f aca="false">1+$F$3*$F$2*(1+$F$4)^A7043-(1+$F$3)^A7043</f>
        <v>-49.7212380047108</v>
      </c>
      <c r="C7043" s="22" t="n">
        <f aca="false">IF(AND(B7043&gt;=0,B7042&lt;0),1,0)</f>
        <v>0</v>
      </c>
    </row>
    <row r="7044" customFormat="false" ht="12.8" hidden="false" customHeight="false" outlineLevel="0" collapsed="false">
      <c r="A7044" s="24" t="n">
        <f aca="false">A7043-0.01</f>
        <v>29.5999999999876</v>
      </c>
      <c r="B7044" s="21" t="n">
        <f aca="false">1+$F$3*$F$2*(1+$F$4)^A7044-(1+$F$3)^A7044</f>
        <v>-49.6383663610673</v>
      </c>
      <c r="C7044" s="22" t="n">
        <f aca="false">IF(AND(B7044&gt;=0,B7043&lt;0),1,0)</f>
        <v>0</v>
      </c>
    </row>
    <row r="7045" customFormat="false" ht="12.8" hidden="false" customHeight="false" outlineLevel="0" collapsed="false">
      <c r="A7045" s="24" t="n">
        <f aca="false">A7044-0.01</f>
        <v>29.5899999999876</v>
      </c>
      <c r="B7045" s="21" t="n">
        <f aca="false">1+$F$3*$F$2*(1+$F$4)^A7045-(1+$F$3)^A7045</f>
        <v>-49.55561517772</v>
      </c>
      <c r="C7045" s="22" t="n">
        <f aca="false">IF(AND(B7045&gt;=0,B7044&lt;0),1,0)</f>
        <v>0</v>
      </c>
    </row>
    <row r="7046" customFormat="false" ht="12.8" hidden="false" customHeight="false" outlineLevel="0" collapsed="false">
      <c r="A7046" s="24" t="n">
        <f aca="false">A7045-0.01</f>
        <v>29.5799999999876</v>
      </c>
      <c r="B7046" s="21" t="n">
        <f aca="false">1+$F$3*$F$2*(1+$F$4)^A7046-(1+$F$3)^A7046</f>
        <v>-49.4729842845789</v>
      </c>
      <c r="C7046" s="22" t="n">
        <f aca="false">IF(AND(B7046&gt;=0,B7045&lt;0),1,0)</f>
        <v>0</v>
      </c>
    </row>
    <row r="7047" customFormat="false" ht="12.8" hidden="false" customHeight="false" outlineLevel="0" collapsed="false">
      <c r="A7047" s="24" t="n">
        <f aca="false">A7046-0.01</f>
        <v>29.5699999999876</v>
      </c>
      <c r="B7047" s="21" t="n">
        <f aca="false">1+$F$3*$F$2*(1+$F$4)^A7047-(1+$F$3)^A7047</f>
        <v>-49.3904735117918</v>
      </c>
      <c r="C7047" s="22" t="n">
        <f aca="false">IF(AND(B7047&gt;=0,B7046&lt;0),1,0)</f>
        <v>0</v>
      </c>
    </row>
    <row r="7048" customFormat="false" ht="12.8" hidden="false" customHeight="false" outlineLevel="0" collapsed="false">
      <c r="A7048" s="24" t="n">
        <f aca="false">A7047-0.01</f>
        <v>29.5599999999876</v>
      </c>
      <c r="B7048" s="21" t="n">
        <f aca="false">1+$F$3*$F$2*(1+$F$4)^A7048-(1+$F$3)^A7048</f>
        <v>-49.308082689745</v>
      </c>
      <c r="C7048" s="22" t="n">
        <f aca="false">IF(AND(B7048&gt;=0,B7047&lt;0),1,0)</f>
        <v>0</v>
      </c>
    </row>
    <row r="7049" customFormat="false" ht="12.8" hidden="false" customHeight="false" outlineLevel="0" collapsed="false">
      <c r="A7049" s="24" t="n">
        <f aca="false">A7048-0.01</f>
        <v>29.5499999999876</v>
      </c>
      <c r="B7049" s="21" t="n">
        <f aca="false">1+$F$3*$F$2*(1+$F$4)^A7049-(1+$F$3)^A7049</f>
        <v>-49.225811649062</v>
      </c>
      <c r="C7049" s="22" t="n">
        <f aca="false">IF(AND(B7049&gt;=0,B7048&lt;0),1,0)</f>
        <v>0</v>
      </c>
    </row>
    <row r="7050" customFormat="false" ht="12.8" hidden="false" customHeight="false" outlineLevel="0" collapsed="false">
      <c r="A7050" s="24" t="n">
        <f aca="false">A7049-0.01</f>
        <v>29.5399999999876</v>
      </c>
      <c r="B7050" s="21" t="n">
        <f aca="false">1+$F$3*$F$2*(1+$F$4)^A7050-(1+$F$3)^A7050</f>
        <v>-49.1436602206038</v>
      </c>
      <c r="C7050" s="22" t="n">
        <f aca="false">IF(AND(B7050&gt;=0,B7049&lt;0),1,0)</f>
        <v>0</v>
      </c>
    </row>
    <row r="7051" customFormat="false" ht="12.8" hidden="false" customHeight="false" outlineLevel="0" collapsed="false">
      <c r="A7051" s="24" t="n">
        <f aca="false">A7050-0.01</f>
        <v>29.5299999999876</v>
      </c>
      <c r="B7051" s="21" t="n">
        <f aca="false">1+$F$3*$F$2*(1+$F$4)^A7051-(1+$F$3)^A7051</f>
        <v>-49.0616282354682</v>
      </c>
      <c r="C7051" s="22" t="n">
        <f aca="false">IF(AND(B7051&gt;=0,B7050&lt;0),1,0)</f>
        <v>0</v>
      </c>
    </row>
    <row r="7052" customFormat="false" ht="12.8" hidden="false" customHeight="false" outlineLevel="0" collapsed="false">
      <c r="A7052" s="24" t="n">
        <f aca="false">A7051-0.01</f>
        <v>29.5199999999876</v>
      </c>
      <c r="B7052" s="21" t="n">
        <f aca="false">1+$F$3*$F$2*(1+$F$4)^A7052-(1+$F$3)^A7052</f>
        <v>-48.9797155249897</v>
      </c>
      <c r="C7052" s="22" t="n">
        <f aca="false">IF(AND(B7052&gt;=0,B7051&lt;0),1,0)</f>
        <v>0</v>
      </c>
    </row>
    <row r="7053" customFormat="false" ht="12.8" hidden="false" customHeight="false" outlineLevel="0" collapsed="false">
      <c r="A7053" s="24" t="n">
        <f aca="false">A7052-0.01</f>
        <v>29.5099999999876</v>
      </c>
      <c r="B7053" s="21" t="n">
        <f aca="false">1+$F$3*$F$2*(1+$F$4)^A7053-(1+$F$3)^A7053</f>
        <v>-48.8979219207392</v>
      </c>
      <c r="C7053" s="22" t="n">
        <f aca="false">IF(AND(B7053&gt;=0,B7052&lt;0),1,0)</f>
        <v>0</v>
      </c>
    </row>
    <row r="7054" customFormat="false" ht="12.8" hidden="false" customHeight="false" outlineLevel="0" collapsed="false">
      <c r="A7054" s="24" t="n">
        <f aca="false">A7053-0.01</f>
        <v>29.4999999999876</v>
      </c>
      <c r="B7054" s="21" t="n">
        <f aca="false">1+$F$3*$F$2*(1+$F$4)^A7054-(1+$F$3)^A7054</f>
        <v>-48.8162472545234</v>
      </c>
      <c r="C7054" s="22" t="n">
        <f aca="false">IF(AND(B7054&gt;=0,B7053&lt;0),1,0)</f>
        <v>0</v>
      </c>
    </row>
    <row r="7055" customFormat="false" ht="12.8" hidden="false" customHeight="false" outlineLevel="0" collapsed="false">
      <c r="A7055" s="24" t="n">
        <f aca="false">A7054-0.01</f>
        <v>29.4899999999876</v>
      </c>
      <c r="B7055" s="21" t="n">
        <f aca="false">1+$F$3*$F$2*(1+$F$4)^A7055-(1+$F$3)^A7055</f>
        <v>-48.7346913583847</v>
      </c>
      <c r="C7055" s="22" t="n">
        <f aca="false">IF(AND(B7055&gt;=0,B7054&lt;0),1,0)</f>
        <v>0</v>
      </c>
    </row>
    <row r="7056" customFormat="false" ht="12.8" hidden="false" customHeight="false" outlineLevel="0" collapsed="false">
      <c r="A7056" s="24" t="n">
        <f aca="false">A7055-0.01</f>
        <v>29.4799999999876</v>
      </c>
      <c r="B7056" s="21" t="n">
        <f aca="false">1+$F$3*$F$2*(1+$F$4)^A7056-(1+$F$3)^A7056</f>
        <v>-48.6532540646008</v>
      </c>
      <c r="C7056" s="22" t="n">
        <f aca="false">IF(AND(B7056&gt;=0,B7055&lt;0),1,0)</f>
        <v>0</v>
      </c>
    </row>
    <row r="7057" customFormat="false" ht="12.8" hidden="false" customHeight="false" outlineLevel="0" collapsed="false">
      <c r="A7057" s="24" t="n">
        <f aca="false">A7056-0.01</f>
        <v>29.4699999999876</v>
      </c>
      <c r="B7057" s="21" t="n">
        <f aca="false">1+$F$3*$F$2*(1+$F$4)^A7057-(1+$F$3)^A7057</f>
        <v>-48.5719352056842</v>
      </c>
      <c r="C7057" s="22" t="n">
        <f aca="false">IF(AND(B7057&gt;=0,B7056&lt;0),1,0)</f>
        <v>0</v>
      </c>
    </row>
    <row r="7058" customFormat="false" ht="12.8" hidden="false" customHeight="false" outlineLevel="0" collapsed="false">
      <c r="A7058" s="24" t="n">
        <f aca="false">A7057-0.01</f>
        <v>29.4599999999876</v>
      </c>
      <c r="B7058" s="21" t="n">
        <f aca="false">1+$F$3*$F$2*(1+$F$4)^A7058-(1+$F$3)^A7058</f>
        <v>-48.4907346143823</v>
      </c>
      <c r="C7058" s="22" t="n">
        <f aca="false">IF(AND(B7058&gt;=0,B7057&lt;0),1,0)</f>
        <v>0</v>
      </c>
    </row>
    <row r="7059" customFormat="false" ht="12.8" hidden="false" customHeight="false" outlineLevel="0" collapsed="false">
      <c r="A7059" s="24" t="n">
        <f aca="false">A7058-0.01</f>
        <v>29.4499999999876</v>
      </c>
      <c r="B7059" s="21" t="n">
        <f aca="false">1+$F$3*$F$2*(1+$F$4)^A7059-(1+$F$3)^A7059</f>
        <v>-48.4096521236768</v>
      </c>
      <c r="C7059" s="22" t="n">
        <f aca="false">IF(AND(B7059&gt;=0,B7058&lt;0),1,0)</f>
        <v>0</v>
      </c>
    </row>
    <row r="7060" customFormat="false" ht="12.8" hidden="false" customHeight="false" outlineLevel="0" collapsed="false">
      <c r="A7060" s="24" t="n">
        <f aca="false">A7059-0.01</f>
        <v>29.4399999999876</v>
      </c>
      <c r="B7060" s="21" t="n">
        <f aca="false">1+$F$3*$F$2*(1+$F$4)^A7060-(1+$F$3)^A7060</f>
        <v>-48.3286875667832</v>
      </c>
      <c r="C7060" s="22" t="n">
        <f aca="false">IF(AND(B7060&gt;=0,B7059&lt;0),1,0)</f>
        <v>0</v>
      </c>
    </row>
    <row r="7061" customFormat="false" ht="12.8" hidden="false" customHeight="false" outlineLevel="0" collapsed="false">
      <c r="A7061" s="24" t="n">
        <f aca="false">A7060-0.01</f>
        <v>29.4299999999876</v>
      </c>
      <c r="B7061" s="21" t="n">
        <f aca="false">1+$F$3*$F$2*(1+$F$4)^A7061-(1+$F$3)^A7061</f>
        <v>-48.2478407771507</v>
      </c>
      <c r="C7061" s="22" t="n">
        <f aca="false">IF(AND(B7061&gt;=0,B7060&lt;0),1,0)</f>
        <v>0</v>
      </c>
    </row>
    <row r="7062" customFormat="false" ht="12.8" hidden="false" customHeight="false" outlineLevel="0" collapsed="false">
      <c r="A7062" s="24" t="n">
        <f aca="false">A7061-0.01</f>
        <v>29.4199999999875</v>
      </c>
      <c r="B7062" s="21" t="n">
        <f aca="false">1+$F$3*$F$2*(1+$F$4)^A7062-(1+$F$3)^A7062</f>
        <v>-48.167111588462</v>
      </c>
      <c r="C7062" s="22" t="n">
        <f aca="false">IF(AND(B7062&gt;=0,B7061&lt;0),1,0)</f>
        <v>0</v>
      </c>
    </row>
    <row r="7063" customFormat="false" ht="12.8" hidden="false" customHeight="false" outlineLevel="0" collapsed="false">
      <c r="A7063" s="24" t="n">
        <f aca="false">A7062-0.01</f>
        <v>29.4099999999875</v>
      </c>
      <c r="B7063" s="21" t="n">
        <f aca="false">1+$F$3*$F$2*(1+$F$4)^A7063-(1+$F$3)^A7063</f>
        <v>-48.0864998346326</v>
      </c>
      <c r="C7063" s="22" t="n">
        <f aca="false">IF(AND(B7063&gt;=0,B7062&lt;0),1,0)</f>
        <v>0</v>
      </c>
    </row>
    <row r="7064" customFormat="false" ht="12.8" hidden="false" customHeight="false" outlineLevel="0" collapsed="false">
      <c r="A7064" s="24" t="n">
        <f aca="false">A7063-0.01</f>
        <v>29.3999999999875</v>
      </c>
      <c r="B7064" s="21" t="n">
        <f aca="false">1+$F$3*$F$2*(1+$F$4)^A7064-(1+$F$3)^A7064</f>
        <v>-48.0060053498108</v>
      </c>
      <c r="C7064" s="22" t="n">
        <f aca="false">IF(AND(B7064&gt;=0,B7063&lt;0),1,0)</f>
        <v>0</v>
      </c>
    </row>
    <row r="7065" customFormat="false" ht="12.8" hidden="false" customHeight="false" outlineLevel="0" collapsed="false">
      <c r="A7065" s="24" t="n">
        <f aca="false">A7064-0.01</f>
        <v>29.3899999999875</v>
      </c>
      <c r="B7065" s="21" t="n">
        <f aca="false">1+$F$3*$F$2*(1+$F$4)^A7065-(1+$F$3)^A7065</f>
        <v>-47.9256279683773</v>
      </c>
      <c r="C7065" s="22" t="n">
        <f aca="false">IF(AND(B7065&gt;=0,B7064&lt;0),1,0)</f>
        <v>0</v>
      </c>
    </row>
    <row r="7066" customFormat="false" ht="12.8" hidden="false" customHeight="false" outlineLevel="0" collapsed="false">
      <c r="A7066" s="24" t="n">
        <f aca="false">A7065-0.01</f>
        <v>29.3799999999875</v>
      </c>
      <c r="B7066" s="21" t="n">
        <f aca="false">1+$F$3*$F$2*(1+$F$4)^A7066-(1+$F$3)^A7066</f>
        <v>-47.8453675249447</v>
      </c>
      <c r="C7066" s="22" t="n">
        <f aca="false">IF(AND(B7066&gt;=0,B7065&lt;0),1,0)</f>
        <v>0</v>
      </c>
    </row>
    <row r="7067" customFormat="false" ht="12.8" hidden="false" customHeight="false" outlineLevel="0" collapsed="false">
      <c r="A7067" s="24" t="n">
        <f aca="false">A7066-0.01</f>
        <v>29.3699999999875</v>
      </c>
      <c r="B7067" s="21" t="n">
        <f aca="false">1+$F$3*$F$2*(1+$F$4)^A7067-(1+$F$3)^A7067</f>
        <v>-47.7652238543574</v>
      </c>
      <c r="C7067" s="22" t="n">
        <f aca="false">IF(AND(B7067&gt;=0,B7066&lt;0),1,0)</f>
        <v>0</v>
      </c>
    </row>
    <row r="7068" customFormat="false" ht="12.8" hidden="false" customHeight="false" outlineLevel="0" collapsed="false">
      <c r="A7068" s="24" t="n">
        <f aca="false">A7067-0.01</f>
        <v>29.3599999999875</v>
      </c>
      <c r="B7068" s="21" t="n">
        <f aca="false">1+$F$3*$F$2*(1+$F$4)^A7068-(1+$F$3)^A7068</f>
        <v>-47.6851967916912</v>
      </c>
      <c r="C7068" s="22" t="n">
        <f aca="false">IF(AND(B7068&gt;=0,B7067&lt;0),1,0)</f>
        <v>0</v>
      </c>
    </row>
    <row r="7069" customFormat="false" ht="12.8" hidden="false" customHeight="false" outlineLevel="0" collapsed="false">
      <c r="A7069" s="24" t="n">
        <f aca="false">A7068-0.01</f>
        <v>29.3499999999875</v>
      </c>
      <c r="B7069" s="21" t="n">
        <f aca="false">1+$F$3*$F$2*(1+$F$4)^A7069-(1+$F$3)^A7069</f>
        <v>-47.6052861722527</v>
      </c>
      <c r="C7069" s="22" t="n">
        <f aca="false">IF(AND(B7069&gt;=0,B7068&lt;0),1,0)</f>
        <v>0</v>
      </c>
    </row>
    <row r="7070" customFormat="false" ht="12.8" hidden="false" customHeight="false" outlineLevel="0" collapsed="false">
      <c r="A7070" s="24" t="n">
        <f aca="false">A7069-0.01</f>
        <v>29.3399999999875</v>
      </c>
      <c r="B7070" s="21" t="n">
        <f aca="false">1+$F$3*$F$2*(1+$F$4)^A7070-(1+$F$3)^A7070</f>
        <v>-47.5254918315798</v>
      </c>
      <c r="C7070" s="22" t="n">
        <f aca="false">IF(AND(B7070&gt;=0,B7069&lt;0),1,0)</f>
        <v>0</v>
      </c>
    </row>
    <row r="7071" customFormat="false" ht="12.8" hidden="false" customHeight="false" outlineLevel="0" collapsed="false">
      <c r="A7071" s="24" t="n">
        <f aca="false">A7070-0.01</f>
        <v>29.3299999999875</v>
      </c>
      <c r="B7071" s="21" t="n">
        <f aca="false">1+$F$3*$F$2*(1+$F$4)^A7071-(1+$F$3)^A7071</f>
        <v>-47.4458136054401</v>
      </c>
      <c r="C7071" s="22" t="n">
        <f aca="false">IF(AND(B7071&gt;=0,B7070&lt;0),1,0)</f>
        <v>0</v>
      </c>
    </row>
    <row r="7072" customFormat="false" ht="12.8" hidden="false" customHeight="false" outlineLevel="0" collapsed="false">
      <c r="A7072" s="24" t="n">
        <f aca="false">A7071-0.01</f>
        <v>29.3199999999875</v>
      </c>
      <c r="B7072" s="21" t="n">
        <f aca="false">1+$F$3*$F$2*(1+$F$4)^A7072-(1+$F$3)^A7072</f>
        <v>-47.3662513298319</v>
      </c>
      <c r="C7072" s="22" t="n">
        <f aca="false">IF(AND(B7072&gt;=0,B7071&lt;0),1,0)</f>
        <v>0</v>
      </c>
    </row>
    <row r="7073" customFormat="false" ht="12.8" hidden="false" customHeight="false" outlineLevel="0" collapsed="false">
      <c r="A7073" s="24" t="n">
        <f aca="false">A7072-0.01</f>
        <v>29.3099999999875</v>
      </c>
      <c r="B7073" s="21" t="n">
        <f aca="false">1+$F$3*$F$2*(1+$F$4)^A7073-(1+$F$3)^A7073</f>
        <v>-47.286804840983</v>
      </c>
      <c r="C7073" s="22" t="n">
        <f aca="false">IF(AND(B7073&gt;=0,B7072&lt;0),1,0)</f>
        <v>0</v>
      </c>
    </row>
    <row r="7074" customFormat="false" ht="12.8" hidden="false" customHeight="false" outlineLevel="0" collapsed="false">
      <c r="A7074" s="24" t="n">
        <f aca="false">A7073-0.01</f>
        <v>29.2999999999875</v>
      </c>
      <c r="B7074" s="21" t="n">
        <f aca="false">1+$F$3*$F$2*(1+$F$4)^A7074-(1+$F$3)^A7074</f>
        <v>-47.2074739753505</v>
      </c>
      <c r="C7074" s="22" t="n">
        <f aca="false">IF(AND(B7074&gt;=0,B7073&lt;0),1,0)</f>
        <v>0</v>
      </c>
    </row>
    <row r="7075" customFormat="false" ht="12.8" hidden="false" customHeight="false" outlineLevel="0" collapsed="false">
      <c r="A7075" s="24" t="n">
        <f aca="false">A7074-0.01</f>
        <v>29.2899999999875</v>
      </c>
      <c r="B7075" s="21" t="n">
        <f aca="false">1+$F$3*$F$2*(1+$F$4)^A7075-(1+$F$3)^A7075</f>
        <v>-47.128258569621</v>
      </c>
      <c r="C7075" s="22" t="n">
        <f aca="false">IF(AND(B7075&gt;=0,B7074&lt;0),1,0)</f>
        <v>0</v>
      </c>
    </row>
    <row r="7076" customFormat="false" ht="12.8" hidden="false" customHeight="false" outlineLevel="0" collapsed="false">
      <c r="A7076" s="24" t="n">
        <f aca="false">A7075-0.01</f>
        <v>29.2799999999875</v>
      </c>
      <c r="B7076" s="21" t="n">
        <f aca="false">1+$F$3*$F$2*(1+$F$4)^A7076-(1+$F$3)^A7076</f>
        <v>-47.0491584607097</v>
      </c>
      <c r="C7076" s="22" t="n">
        <f aca="false">IF(AND(B7076&gt;=0,B7075&lt;0),1,0)</f>
        <v>0</v>
      </c>
    </row>
    <row r="7077" customFormat="false" ht="12.8" hidden="false" customHeight="false" outlineLevel="0" collapsed="false">
      <c r="A7077" s="24" t="n">
        <f aca="false">A7076-0.01</f>
        <v>29.2699999999875</v>
      </c>
      <c r="B7077" s="21" t="n">
        <f aca="false">1+$F$3*$F$2*(1+$F$4)^A7077-(1+$F$3)^A7077</f>
        <v>-46.9701734857602</v>
      </c>
      <c r="C7077" s="22" t="n">
        <f aca="false">IF(AND(B7077&gt;=0,B7076&lt;0),1,0)</f>
        <v>0</v>
      </c>
    </row>
    <row r="7078" customFormat="false" ht="12.8" hidden="false" customHeight="false" outlineLevel="0" collapsed="false">
      <c r="A7078" s="24" t="n">
        <f aca="false">A7077-0.01</f>
        <v>29.2599999999875</v>
      </c>
      <c r="B7078" s="21" t="n">
        <f aca="false">1+$F$3*$F$2*(1+$F$4)^A7078-(1+$F$3)^A7078</f>
        <v>-46.8913034821444</v>
      </c>
      <c r="C7078" s="22" t="n">
        <f aca="false">IF(AND(B7078&gt;=0,B7077&lt;0),1,0)</f>
        <v>0</v>
      </c>
    </row>
    <row r="7079" customFormat="false" ht="12.8" hidden="false" customHeight="false" outlineLevel="0" collapsed="false">
      <c r="A7079" s="24" t="n">
        <f aca="false">A7078-0.01</f>
        <v>29.2499999999875</v>
      </c>
      <c r="B7079" s="21" t="n">
        <f aca="false">1+$F$3*$F$2*(1+$F$4)^A7079-(1+$F$3)^A7079</f>
        <v>-46.812548287462</v>
      </c>
      <c r="C7079" s="22" t="n">
        <f aca="false">IF(AND(B7079&gt;=0,B7078&lt;0),1,0)</f>
        <v>0</v>
      </c>
    </row>
    <row r="7080" customFormat="false" ht="12.8" hidden="false" customHeight="false" outlineLevel="0" collapsed="false">
      <c r="A7080" s="24" t="n">
        <f aca="false">A7079-0.01</f>
        <v>29.2399999999875</v>
      </c>
      <c r="B7080" s="21" t="n">
        <f aca="false">1+$F$3*$F$2*(1+$F$4)^A7080-(1+$F$3)^A7080</f>
        <v>-46.7339077395403</v>
      </c>
      <c r="C7080" s="22" t="n">
        <f aca="false">IF(AND(B7080&gt;=0,B7079&lt;0),1,0)</f>
        <v>0</v>
      </c>
    </row>
    <row r="7081" customFormat="false" ht="12.8" hidden="false" customHeight="false" outlineLevel="0" collapsed="false">
      <c r="A7081" s="24" t="n">
        <f aca="false">A7080-0.01</f>
        <v>29.2299999999875</v>
      </c>
      <c r="B7081" s="21" t="n">
        <f aca="false">1+$F$3*$F$2*(1+$F$4)^A7081-(1+$F$3)^A7081</f>
        <v>-46.6553816764338</v>
      </c>
      <c r="C7081" s="22" t="n">
        <f aca="false">IF(AND(B7081&gt;=0,B7080&lt;0),1,0)</f>
        <v>0</v>
      </c>
    </row>
    <row r="7082" customFormat="false" ht="12.8" hidden="false" customHeight="false" outlineLevel="0" collapsed="false">
      <c r="A7082" s="24" t="n">
        <f aca="false">A7081-0.01</f>
        <v>29.2199999999875</v>
      </c>
      <c r="B7082" s="21" t="n">
        <f aca="false">1+$F$3*$F$2*(1+$F$4)^A7082-(1+$F$3)^A7082</f>
        <v>-46.5769699364237</v>
      </c>
      <c r="C7082" s="22" t="n">
        <f aca="false">IF(AND(B7082&gt;=0,B7081&lt;0),1,0)</f>
        <v>0</v>
      </c>
    </row>
    <row r="7083" customFormat="false" ht="12.8" hidden="false" customHeight="false" outlineLevel="0" collapsed="false">
      <c r="A7083" s="24" t="n">
        <f aca="false">A7082-0.01</f>
        <v>29.2099999999875</v>
      </c>
      <c r="B7083" s="21" t="n">
        <f aca="false">1+$F$3*$F$2*(1+$F$4)^A7083-(1+$F$3)^A7083</f>
        <v>-46.4986723580182</v>
      </c>
      <c r="C7083" s="22" t="n">
        <f aca="false">IF(AND(B7083&gt;=0,B7082&lt;0),1,0)</f>
        <v>0</v>
      </c>
    </row>
    <row r="7084" customFormat="false" ht="12.8" hidden="false" customHeight="false" outlineLevel="0" collapsed="false">
      <c r="A7084" s="24" t="n">
        <f aca="false">A7083-0.01</f>
        <v>29.1999999999875</v>
      </c>
      <c r="B7084" s="21" t="n">
        <f aca="false">1+$F$3*$F$2*(1+$F$4)^A7084-(1+$F$3)^A7084</f>
        <v>-46.4204887799512</v>
      </c>
      <c r="C7084" s="22" t="n">
        <f aca="false">IF(AND(B7084&gt;=0,B7083&lt;0),1,0)</f>
        <v>0</v>
      </c>
    </row>
    <row r="7085" customFormat="false" ht="12.8" hidden="false" customHeight="false" outlineLevel="0" collapsed="false">
      <c r="A7085" s="24" t="n">
        <f aca="false">A7084-0.01</f>
        <v>29.1899999999875</v>
      </c>
      <c r="B7085" s="21" t="n">
        <f aca="false">1+$F$3*$F$2*(1+$F$4)^A7085-(1+$F$3)^A7085</f>
        <v>-46.3424190411831</v>
      </c>
      <c r="C7085" s="22" t="n">
        <f aca="false">IF(AND(B7085&gt;=0,B7084&lt;0),1,0)</f>
        <v>0</v>
      </c>
    </row>
    <row r="7086" customFormat="false" ht="12.8" hidden="false" customHeight="false" outlineLevel="0" collapsed="false">
      <c r="A7086" s="24" t="n">
        <f aca="false">A7085-0.01</f>
        <v>29.1799999999875</v>
      </c>
      <c r="B7086" s="21" t="n">
        <f aca="false">1+$F$3*$F$2*(1+$F$4)^A7086-(1+$F$3)^A7086</f>
        <v>-46.2644629808995</v>
      </c>
      <c r="C7086" s="22" t="n">
        <f aca="false">IF(AND(B7086&gt;=0,B7085&lt;0),1,0)</f>
        <v>0</v>
      </c>
    </row>
    <row r="7087" customFormat="false" ht="12.8" hidden="false" customHeight="false" outlineLevel="0" collapsed="false">
      <c r="A7087" s="24" t="n">
        <f aca="false">A7086-0.01</f>
        <v>29.1699999999875</v>
      </c>
      <c r="B7087" s="21" t="n">
        <f aca="false">1+$F$3*$F$2*(1+$F$4)^A7087-(1+$F$3)^A7087</f>
        <v>-46.1866204385115</v>
      </c>
      <c r="C7087" s="22" t="n">
        <f aca="false">IF(AND(B7087&gt;=0,B7086&lt;0),1,0)</f>
        <v>0</v>
      </c>
    </row>
    <row r="7088" customFormat="false" ht="12.8" hidden="false" customHeight="false" outlineLevel="0" collapsed="false">
      <c r="A7088" s="24" t="n">
        <f aca="false">A7087-0.01</f>
        <v>29.1599999999875</v>
      </c>
      <c r="B7088" s="21" t="n">
        <f aca="false">1+$F$3*$F$2*(1+$F$4)^A7088-(1+$F$3)^A7088</f>
        <v>-46.1088912536553</v>
      </c>
      <c r="C7088" s="22" t="n">
        <f aca="false">IF(AND(B7088&gt;=0,B7087&lt;0),1,0)</f>
        <v>0</v>
      </c>
    </row>
    <row r="7089" customFormat="false" ht="12.8" hidden="false" customHeight="false" outlineLevel="0" collapsed="false">
      <c r="A7089" s="24" t="n">
        <f aca="false">A7088-0.01</f>
        <v>29.1499999999875</v>
      </c>
      <c r="B7089" s="21" t="n">
        <f aca="false">1+$F$3*$F$2*(1+$F$4)^A7089-(1+$F$3)^A7089</f>
        <v>-46.0312752661917</v>
      </c>
      <c r="C7089" s="22" t="n">
        <f aca="false">IF(AND(B7089&gt;=0,B7088&lt;0),1,0)</f>
        <v>0</v>
      </c>
    </row>
    <row r="7090" customFormat="false" ht="12.8" hidden="false" customHeight="false" outlineLevel="0" collapsed="false">
      <c r="A7090" s="24" t="n">
        <f aca="false">A7089-0.01</f>
        <v>29.1399999999875</v>
      </c>
      <c r="B7090" s="21" t="n">
        <f aca="false">1+$F$3*$F$2*(1+$F$4)^A7090-(1+$F$3)^A7090</f>
        <v>-45.9537723162057</v>
      </c>
      <c r="C7090" s="22" t="n">
        <f aca="false">IF(AND(B7090&gt;=0,B7089&lt;0),1,0)</f>
        <v>0</v>
      </c>
    </row>
    <row r="7091" customFormat="false" ht="12.8" hidden="false" customHeight="false" outlineLevel="0" collapsed="false">
      <c r="A7091" s="24" t="n">
        <f aca="false">A7090-0.01</f>
        <v>29.1299999999875</v>
      </c>
      <c r="B7091" s="21" t="n">
        <f aca="false">1+$F$3*$F$2*(1+$F$4)^A7091-(1+$F$3)^A7091</f>
        <v>-45.8763822440065</v>
      </c>
      <c r="C7091" s="22" t="n">
        <f aca="false">IF(AND(B7091&gt;=0,B7090&lt;0),1,0)</f>
        <v>0</v>
      </c>
    </row>
    <row r="7092" customFormat="false" ht="12.8" hidden="false" customHeight="false" outlineLevel="0" collapsed="false">
      <c r="A7092" s="24" t="n">
        <f aca="false">A7091-0.01</f>
        <v>29.1199999999875</v>
      </c>
      <c r="B7092" s="21" t="n">
        <f aca="false">1+$F$3*$F$2*(1+$F$4)^A7092-(1+$F$3)^A7092</f>
        <v>-45.7991048901272</v>
      </c>
      <c r="C7092" s="22" t="n">
        <f aca="false">IF(AND(B7092&gt;=0,B7091&lt;0),1,0)</f>
        <v>0</v>
      </c>
    </row>
    <row r="7093" customFormat="false" ht="12.8" hidden="false" customHeight="false" outlineLevel="0" collapsed="false">
      <c r="A7093" s="24" t="n">
        <f aca="false">A7092-0.01</f>
        <v>29.1099999999875</v>
      </c>
      <c r="B7093" s="21" t="n">
        <f aca="false">1+$F$3*$F$2*(1+$F$4)^A7093-(1+$F$3)^A7093</f>
        <v>-45.721940095324</v>
      </c>
      <c r="C7093" s="22" t="n">
        <f aca="false">IF(AND(B7093&gt;=0,B7092&lt;0),1,0)</f>
        <v>0</v>
      </c>
    </row>
    <row r="7094" customFormat="false" ht="12.8" hidden="false" customHeight="false" outlineLevel="0" collapsed="false">
      <c r="A7094" s="24" t="n">
        <f aca="false">A7093-0.01</f>
        <v>29.0999999999875</v>
      </c>
      <c r="B7094" s="21" t="n">
        <f aca="false">1+$F$3*$F$2*(1+$F$4)^A7094-(1+$F$3)^A7094</f>
        <v>-45.6448877005766</v>
      </c>
      <c r="C7094" s="22" t="n">
        <f aca="false">IF(AND(B7094&gt;=0,B7093&lt;0),1,0)</f>
        <v>0</v>
      </c>
    </row>
    <row r="7095" customFormat="false" ht="12.8" hidden="false" customHeight="false" outlineLevel="0" collapsed="false">
      <c r="A7095" s="24" t="n">
        <f aca="false">A7094-0.01</f>
        <v>29.0899999999875</v>
      </c>
      <c r="B7095" s="21" t="n">
        <f aca="false">1+$F$3*$F$2*(1+$F$4)^A7095-(1+$F$3)^A7095</f>
        <v>-45.5679475470871</v>
      </c>
      <c r="C7095" s="22" t="n">
        <f aca="false">IF(AND(B7095&gt;=0,B7094&lt;0),1,0)</f>
        <v>0</v>
      </c>
    </row>
    <row r="7096" customFormat="false" ht="12.8" hidden="false" customHeight="false" outlineLevel="0" collapsed="false">
      <c r="A7096" s="24" t="n">
        <f aca="false">A7095-0.01</f>
        <v>29.0799999999875</v>
      </c>
      <c r="B7096" s="21" t="n">
        <f aca="false">1+$F$3*$F$2*(1+$F$4)^A7096-(1+$F$3)^A7096</f>
        <v>-45.4911194762804</v>
      </c>
      <c r="C7096" s="22" t="n">
        <f aca="false">IF(AND(B7096&gt;=0,B7095&lt;0),1,0)</f>
        <v>0</v>
      </c>
    </row>
    <row r="7097" customFormat="false" ht="12.8" hidden="false" customHeight="false" outlineLevel="0" collapsed="false">
      <c r="A7097" s="24" t="n">
        <f aca="false">A7096-0.01</f>
        <v>29.0699999999875</v>
      </c>
      <c r="B7097" s="21" t="n">
        <f aca="false">1+$F$3*$F$2*(1+$F$4)^A7097-(1+$F$3)^A7097</f>
        <v>-45.4144033298034</v>
      </c>
      <c r="C7097" s="22" t="n">
        <f aca="false">IF(AND(B7097&gt;=0,B7096&lt;0),1,0)</f>
        <v>0</v>
      </c>
    </row>
    <row r="7098" customFormat="false" ht="12.8" hidden="false" customHeight="false" outlineLevel="0" collapsed="false">
      <c r="A7098" s="24" t="n">
        <f aca="false">A7097-0.01</f>
        <v>29.0599999999875</v>
      </c>
      <c r="B7098" s="21" t="n">
        <f aca="false">1+$F$3*$F$2*(1+$F$4)^A7098-(1+$F$3)^A7098</f>
        <v>-45.3377989495251</v>
      </c>
      <c r="C7098" s="22" t="n">
        <f aca="false">IF(AND(B7098&gt;=0,B7097&lt;0),1,0)</f>
        <v>0</v>
      </c>
    </row>
    <row r="7099" customFormat="false" ht="12.8" hidden="false" customHeight="false" outlineLevel="0" collapsed="false">
      <c r="A7099" s="24" t="n">
        <f aca="false">A7098-0.01</f>
        <v>29.0499999999875</v>
      </c>
      <c r="B7099" s="21" t="n">
        <f aca="false">1+$F$3*$F$2*(1+$F$4)^A7099-(1+$F$3)^A7099</f>
        <v>-45.2613061775358</v>
      </c>
      <c r="C7099" s="22" t="n">
        <f aca="false">IF(AND(B7099&gt;=0,B7098&lt;0),1,0)</f>
        <v>0</v>
      </c>
    </row>
    <row r="7100" customFormat="false" ht="12.8" hidden="false" customHeight="false" outlineLevel="0" collapsed="false">
      <c r="A7100" s="24" t="n">
        <f aca="false">A7099-0.01</f>
        <v>29.0399999999875</v>
      </c>
      <c r="B7100" s="21" t="n">
        <f aca="false">1+$F$3*$F$2*(1+$F$4)^A7100-(1+$F$3)^A7100</f>
        <v>-45.1849248561472</v>
      </c>
      <c r="C7100" s="22" t="n">
        <f aca="false">IF(AND(B7100&gt;=0,B7099&lt;0),1,0)</f>
        <v>0</v>
      </c>
    </row>
    <row r="7101" customFormat="false" ht="12.8" hidden="false" customHeight="false" outlineLevel="0" collapsed="false">
      <c r="A7101" s="24" t="n">
        <f aca="false">A7100-0.01</f>
        <v>29.0299999999875</v>
      </c>
      <c r="B7101" s="21" t="n">
        <f aca="false">1+$F$3*$F$2*(1+$F$4)^A7101-(1+$F$3)^A7101</f>
        <v>-45.108654827892</v>
      </c>
      <c r="C7101" s="22" t="n">
        <f aca="false">IF(AND(B7101&gt;=0,B7100&lt;0),1,0)</f>
        <v>0</v>
      </c>
    </row>
    <row r="7102" customFormat="false" ht="12.8" hidden="false" customHeight="false" outlineLevel="0" collapsed="false">
      <c r="A7102" s="24" t="n">
        <f aca="false">A7101-0.01</f>
        <v>29.0199999999875</v>
      </c>
      <c r="B7102" s="21" t="n">
        <f aca="false">1+$F$3*$F$2*(1+$F$4)^A7102-(1+$F$3)^A7102</f>
        <v>-45.0324959355233</v>
      </c>
      <c r="C7102" s="22" t="n">
        <f aca="false">IF(AND(B7102&gt;=0,B7101&lt;0),1,0)</f>
        <v>0</v>
      </c>
    </row>
    <row r="7103" customFormat="false" ht="12.8" hidden="false" customHeight="false" outlineLevel="0" collapsed="false">
      <c r="A7103" s="24" t="n">
        <f aca="false">A7102-0.01</f>
        <v>29.0099999999875</v>
      </c>
      <c r="B7103" s="21" t="n">
        <f aca="false">1+$F$3*$F$2*(1+$F$4)^A7103-(1+$F$3)^A7103</f>
        <v>-44.9564480220148</v>
      </c>
      <c r="C7103" s="22" t="n">
        <f aca="false">IF(AND(B7103&gt;=0,B7102&lt;0),1,0)</f>
        <v>0</v>
      </c>
    </row>
    <row r="7104" customFormat="false" ht="12.8" hidden="false" customHeight="false" outlineLevel="0" collapsed="false">
      <c r="A7104" s="24" t="n">
        <f aca="false">A7103-0.01</f>
        <v>28.9999999999875</v>
      </c>
      <c r="B7104" s="21" t="n">
        <f aca="false">1+$F$3*$F$2*(1+$F$4)^A7104-(1+$F$3)^A7104</f>
        <v>-44.8805109305601</v>
      </c>
      <c r="C7104" s="22" t="n">
        <f aca="false">IF(AND(B7104&gt;=0,B7103&lt;0),1,0)</f>
        <v>0</v>
      </c>
    </row>
    <row r="7105" customFormat="false" ht="12.8" hidden="false" customHeight="false" outlineLevel="0" collapsed="false">
      <c r="A7105" s="24" t="n">
        <f aca="false">A7104-0.01</f>
        <v>28.9899999999875</v>
      </c>
      <c r="B7105" s="21" t="n">
        <f aca="false">1+$F$3*$F$2*(1+$F$4)^A7105-(1+$F$3)^A7105</f>
        <v>-44.8046845045724</v>
      </c>
      <c r="C7105" s="22" t="n">
        <f aca="false">IF(AND(B7105&gt;=0,B7104&lt;0),1,0)</f>
        <v>0</v>
      </c>
    </row>
    <row r="7106" customFormat="false" ht="12.8" hidden="false" customHeight="false" outlineLevel="0" collapsed="false">
      <c r="A7106" s="24" t="n">
        <f aca="false">A7105-0.01</f>
        <v>28.9799999999875</v>
      </c>
      <c r="B7106" s="21" t="n">
        <f aca="false">1+$F$3*$F$2*(1+$F$4)^A7106-(1+$F$3)^A7106</f>
        <v>-44.7289685876845</v>
      </c>
      <c r="C7106" s="22" t="n">
        <f aca="false">IF(AND(B7106&gt;=0,B7105&lt;0),1,0)</f>
        <v>0</v>
      </c>
    </row>
    <row r="7107" customFormat="false" ht="12.8" hidden="false" customHeight="false" outlineLevel="0" collapsed="false">
      <c r="A7107" s="24" t="n">
        <f aca="false">A7106-0.01</f>
        <v>28.9699999999875</v>
      </c>
      <c r="B7107" s="21" t="n">
        <f aca="false">1+$F$3*$F$2*(1+$F$4)^A7107-(1+$F$3)^A7107</f>
        <v>-44.6533630237483</v>
      </c>
      <c r="C7107" s="22" t="n">
        <f aca="false">IF(AND(B7107&gt;=0,B7106&lt;0),1,0)</f>
        <v>0</v>
      </c>
    </row>
    <row r="7108" customFormat="false" ht="12.8" hidden="false" customHeight="false" outlineLevel="0" collapsed="false">
      <c r="A7108" s="24" t="n">
        <f aca="false">A7107-0.01</f>
        <v>28.9599999999875</v>
      </c>
      <c r="B7108" s="21" t="n">
        <f aca="false">1+$F$3*$F$2*(1+$F$4)^A7108-(1+$F$3)^A7108</f>
        <v>-44.5778676568342</v>
      </c>
      <c r="C7108" s="22" t="n">
        <f aca="false">IF(AND(B7108&gt;=0,B7107&lt;0),1,0)</f>
        <v>0</v>
      </c>
    </row>
    <row r="7109" customFormat="false" ht="12.8" hidden="false" customHeight="false" outlineLevel="0" collapsed="false">
      <c r="A7109" s="24" t="n">
        <f aca="false">A7108-0.01</f>
        <v>28.9499999999875</v>
      </c>
      <c r="B7109" s="21" t="n">
        <f aca="false">1+$F$3*$F$2*(1+$F$4)^A7109-(1+$F$3)^A7109</f>
        <v>-44.5024823312315</v>
      </c>
      <c r="C7109" s="22" t="n">
        <f aca="false">IF(AND(B7109&gt;=0,B7108&lt;0),1,0)</f>
        <v>0</v>
      </c>
    </row>
    <row r="7110" customFormat="false" ht="12.8" hidden="false" customHeight="false" outlineLevel="0" collapsed="false">
      <c r="A7110" s="24" t="n">
        <f aca="false">A7109-0.01</f>
        <v>28.9399999999875</v>
      </c>
      <c r="B7110" s="21" t="n">
        <f aca="false">1+$F$3*$F$2*(1+$F$4)^A7110-(1+$F$3)^A7110</f>
        <v>-44.4272068914473</v>
      </c>
      <c r="C7110" s="22" t="n">
        <f aca="false">IF(AND(B7110&gt;=0,B7109&lt;0),1,0)</f>
        <v>0</v>
      </c>
    </row>
    <row r="7111" customFormat="false" ht="12.8" hidden="false" customHeight="false" outlineLevel="0" collapsed="false">
      <c r="A7111" s="24" t="n">
        <f aca="false">A7110-0.01</f>
        <v>28.9299999999875</v>
      </c>
      <c r="B7111" s="21" t="n">
        <f aca="false">1+$F$3*$F$2*(1+$F$4)^A7111-(1+$F$3)^A7111</f>
        <v>-44.3520411822069</v>
      </c>
      <c r="C7111" s="22" t="n">
        <f aca="false">IF(AND(B7111&gt;=0,B7110&lt;0),1,0)</f>
        <v>0</v>
      </c>
    </row>
    <row r="7112" customFormat="false" ht="12.8" hidden="false" customHeight="false" outlineLevel="0" collapsed="false">
      <c r="A7112" s="24" t="n">
        <f aca="false">A7111-0.01</f>
        <v>28.9199999999875</v>
      </c>
      <c r="B7112" s="21" t="n">
        <f aca="false">1+$F$3*$F$2*(1+$F$4)^A7112-(1+$F$3)^A7112</f>
        <v>-44.2769850484529</v>
      </c>
      <c r="C7112" s="22" t="n">
        <f aca="false">IF(AND(B7112&gt;=0,B7111&lt;0),1,0)</f>
        <v>0</v>
      </c>
    </row>
    <row r="7113" customFormat="false" ht="12.8" hidden="false" customHeight="false" outlineLevel="0" collapsed="false">
      <c r="A7113" s="24" t="n">
        <f aca="false">A7112-0.01</f>
        <v>28.9099999999875</v>
      </c>
      <c r="B7113" s="21" t="n">
        <f aca="false">1+$F$3*$F$2*(1+$F$4)^A7113-(1+$F$3)^A7113</f>
        <v>-44.2020383353453</v>
      </c>
      <c r="C7113" s="22" t="n">
        <f aca="false">IF(AND(B7113&gt;=0,B7112&lt;0),1,0)</f>
        <v>0</v>
      </c>
    </row>
    <row r="7114" customFormat="false" ht="12.8" hidden="false" customHeight="false" outlineLevel="0" collapsed="false">
      <c r="A7114" s="24" t="n">
        <f aca="false">A7113-0.01</f>
        <v>28.8999999999875</v>
      </c>
      <c r="B7114" s="21" t="n">
        <f aca="false">1+$F$3*$F$2*(1+$F$4)^A7114-(1+$F$3)^A7114</f>
        <v>-44.1272008882611</v>
      </c>
      <c r="C7114" s="22" t="n">
        <f aca="false">IF(AND(B7114&gt;=0,B7113&lt;0),1,0)</f>
        <v>0</v>
      </c>
    </row>
    <row r="7115" customFormat="false" ht="12.8" hidden="false" customHeight="false" outlineLevel="0" collapsed="false">
      <c r="A7115" s="24" t="n">
        <f aca="false">A7114-0.01</f>
        <v>28.8899999999875</v>
      </c>
      <c r="B7115" s="21" t="n">
        <f aca="false">1+$F$3*$F$2*(1+$F$4)^A7115-(1+$F$3)^A7115</f>
        <v>-44.052472552794</v>
      </c>
      <c r="C7115" s="22" t="n">
        <f aca="false">IF(AND(B7115&gt;=0,B7114&lt;0),1,0)</f>
        <v>0</v>
      </c>
    </row>
    <row r="7116" customFormat="false" ht="12.8" hidden="false" customHeight="false" outlineLevel="0" collapsed="false">
      <c r="A7116" s="24" t="n">
        <f aca="false">A7115-0.01</f>
        <v>28.8799999999875</v>
      </c>
      <c r="B7116" s="21" t="n">
        <f aca="false">1+$F$3*$F$2*(1+$F$4)^A7116-(1+$F$3)^A7116</f>
        <v>-43.9778531747537</v>
      </c>
      <c r="C7116" s="22" t="n">
        <f aca="false">IF(AND(B7116&gt;=0,B7115&lt;0),1,0)</f>
        <v>0</v>
      </c>
    </row>
    <row r="7117" customFormat="false" ht="12.8" hidden="false" customHeight="false" outlineLevel="0" collapsed="false">
      <c r="A7117" s="24" t="n">
        <f aca="false">A7116-0.01</f>
        <v>28.8699999999875</v>
      </c>
      <c r="B7117" s="21" t="n">
        <f aca="false">1+$F$3*$F$2*(1+$F$4)^A7117-(1+$F$3)^A7117</f>
        <v>-43.9033426001664</v>
      </c>
      <c r="C7117" s="22" t="n">
        <f aca="false">IF(AND(B7117&gt;=0,B7116&lt;0),1,0)</f>
        <v>0</v>
      </c>
    </row>
    <row r="7118" customFormat="false" ht="12.8" hidden="false" customHeight="false" outlineLevel="0" collapsed="false">
      <c r="A7118" s="24" t="n">
        <f aca="false">A7117-0.01</f>
        <v>28.8599999999875</v>
      </c>
      <c r="B7118" s="21" t="n">
        <f aca="false">1+$F$3*$F$2*(1+$F$4)^A7118-(1+$F$3)^A7118</f>
        <v>-43.8289406752739</v>
      </c>
      <c r="C7118" s="22" t="n">
        <f aca="false">IF(AND(B7118&gt;=0,B7117&lt;0),1,0)</f>
        <v>0</v>
      </c>
    </row>
    <row r="7119" customFormat="false" ht="12.8" hidden="false" customHeight="false" outlineLevel="0" collapsed="false">
      <c r="A7119" s="24" t="n">
        <f aca="false">A7118-0.01</f>
        <v>28.8499999999875</v>
      </c>
      <c r="B7119" s="21" t="n">
        <f aca="false">1+$F$3*$F$2*(1+$F$4)^A7119-(1+$F$3)^A7119</f>
        <v>-43.7546472465333</v>
      </c>
      <c r="C7119" s="22" t="n">
        <f aca="false">IF(AND(B7119&gt;=0,B7118&lt;0),1,0)</f>
        <v>0</v>
      </c>
    </row>
    <row r="7120" customFormat="false" ht="12.8" hidden="false" customHeight="false" outlineLevel="0" collapsed="false">
      <c r="A7120" s="24" t="n">
        <f aca="false">A7119-0.01</f>
        <v>28.8399999999875</v>
      </c>
      <c r="B7120" s="21" t="n">
        <f aca="false">1+$F$3*$F$2*(1+$F$4)^A7120-(1+$F$3)^A7120</f>
        <v>-43.6804621606171</v>
      </c>
      <c r="C7120" s="22" t="n">
        <f aca="false">IF(AND(B7120&gt;=0,B7119&lt;0),1,0)</f>
        <v>0</v>
      </c>
    </row>
    <row r="7121" customFormat="false" ht="12.8" hidden="false" customHeight="false" outlineLevel="0" collapsed="false">
      <c r="A7121" s="24" t="n">
        <f aca="false">A7120-0.01</f>
        <v>28.8299999999875</v>
      </c>
      <c r="B7121" s="21" t="n">
        <f aca="false">1+$F$3*$F$2*(1+$F$4)^A7121-(1+$F$3)^A7121</f>
        <v>-43.6063852644124</v>
      </c>
      <c r="C7121" s="22" t="n">
        <f aca="false">IF(AND(B7121&gt;=0,B7120&lt;0),1,0)</f>
        <v>0</v>
      </c>
    </row>
    <row r="7122" customFormat="false" ht="12.8" hidden="false" customHeight="false" outlineLevel="0" collapsed="false">
      <c r="A7122" s="24" t="n">
        <f aca="false">A7121-0.01</f>
        <v>28.8199999999875</v>
      </c>
      <c r="B7122" s="21" t="n">
        <f aca="false">1+$F$3*$F$2*(1+$F$4)^A7122-(1+$F$3)^A7122</f>
        <v>-43.5324164050211</v>
      </c>
      <c r="C7122" s="22" t="n">
        <f aca="false">IF(AND(B7122&gt;=0,B7121&lt;0),1,0)</f>
        <v>0</v>
      </c>
    </row>
    <row r="7123" customFormat="false" ht="12.8" hidden="false" customHeight="false" outlineLevel="0" collapsed="false">
      <c r="A7123" s="24" t="n">
        <f aca="false">A7122-0.01</f>
        <v>28.8099999999875</v>
      </c>
      <c r="B7123" s="21" t="n">
        <f aca="false">1+$F$3*$F$2*(1+$F$4)^A7123-(1+$F$3)^A7123</f>
        <v>-43.458555429759</v>
      </c>
      <c r="C7123" s="22" t="n">
        <f aca="false">IF(AND(B7123&gt;=0,B7122&lt;0),1,0)</f>
        <v>0</v>
      </c>
    </row>
    <row r="7124" customFormat="false" ht="12.8" hidden="false" customHeight="false" outlineLevel="0" collapsed="false">
      <c r="A7124" s="24" t="n">
        <f aca="false">A7123-0.01</f>
        <v>28.7999999999875</v>
      </c>
      <c r="B7124" s="21" t="n">
        <f aca="false">1+$F$3*$F$2*(1+$F$4)^A7124-(1+$F$3)^A7124</f>
        <v>-43.3848021861563</v>
      </c>
      <c r="C7124" s="22" t="n">
        <f aca="false">IF(AND(B7124&gt;=0,B7123&lt;0),1,0)</f>
        <v>0</v>
      </c>
    </row>
    <row r="7125" customFormat="false" ht="12.8" hidden="false" customHeight="false" outlineLevel="0" collapsed="false">
      <c r="A7125" s="24" t="n">
        <f aca="false">A7124-0.01</f>
        <v>28.7899999999874</v>
      </c>
      <c r="B7125" s="21" t="n">
        <f aca="false">1+$F$3*$F$2*(1+$F$4)^A7125-(1+$F$3)^A7125</f>
        <v>-43.3111565219566</v>
      </c>
      <c r="C7125" s="22" t="n">
        <f aca="false">IF(AND(B7125&gt;=0,B7124&lt;0),1,0)</f>
        <v>0</v>
      </c>
    </row>
    <row r="7126" customFormat="false" ht="12.8" hidden="false" customHeight="false" outlineLevel="0" collapsed="false">
      <c r="A7126" s="24" t="n">
        <f aca="false">A7125-0.01</f>
        <v>28.7799999999874</v>
      </c>
      <c r="B7126" s="21" t="n">
        <f aca="false">1+$F$3*$F$2*(1+$F$4)^A7126-(1+$F$3)^A7126</f>
        <v>-43.2376182851167</v>
      </c>
      <c r="C7126" s="22" t="n">
        <f aca="false">IF(AND(B7126&gt;=0,B7125&lt;0),1,0)</f>
        <v>0</v>
      </c>
    </row>
    <row r="7127" customFormat="false" ht="12.8" hidden="false" customHeight="false" outlineLevel="0" collapsed="false">
      <c r="A7127" s="24" t="n">
        <f aca="false">A7126-0.01</f>
        <v>28.7699999999874</v>
      </c>
      <c r="B7127" s="21" t="n">
        <f aca="false">1+$F$3*$F$2*(1+$F$4)^A7127-(1+$F$3)^A7127</f>
        <v>-43.1641873238067</v>
      </c>
      <c r="C7127" s="22" t="n">
        <f aca="false">IF(AND(B7127&gt;=0,B7126&lt;0),1,0)</f>
        <v>0</v>
      </c>
    </row>
    <row r="7128" customFormat="false" ht="12.8" hidden="false" customHeight="false" outlineLevel="0" collapsed="false">
      <c r="A7128" s="24" t="n">
        <f aca="false">A7127-0.01</f>
        <v>28.7599999999874</v>
      </c>
      <c r="B7128" s="21" t="n">
        <f aca="false">1+$F$3*$F$2*(1+$F$4)^A7128-(1+$F$3)^A7128</f>
        <v>-43.0908634864094</v>
      </c>
      <c r="C7128" s="22" t="n">
        <f aca="false">IF(AND(B7128&gt;=0,B7127&lt;0),1,0)</f>
        <v>0</v>
      </c>
    </row>
    <row r="7129" customFormat="false" ht="12.8" hidden="false" customHeight="false" outlineLevel="0" collapsed="false">
      <c r="A7129" s="24" t="n">
        <f aca="false">A7128-0.01</f>
        <v>28.7499999999874</v>
      </c>
      <c r="B7129" s="21" t="n">
        <f aca="false">1+$F$3*$F$2*(1+$F$4)^A7129-(1+$F$3)^A7129</f>
        <v>-43.01764662152</v>
      </c>
      <c r="C7129" s="22" t="n">
        <f aca="false">IF(AND(B7129&gt;=0,B7128&lt;0),1,0)</f>
        <v>0</v>
      </c>
    </row>
    <row r="7130" customFormat="false" ht="12.8" hidden="false" customHeight="false" outlineLevel="0" collapsed="false">
      <c r="A7130" s="24" t="n">
        <f aca="false">A7129-0.01</f>
        <v>28.7399999999874</v>
      </c>
      <c r="B7130" s="21" t="n">
        <f aca="false">1+$F$3*$F$2*(1+$F$4)^A7130-(1+$F$3)^A7130</f>
        <v>-42.9445365779459</v>
      </c>
      <c r="C7130" s="22" t="n">
        <f aca="false">IF(AND(B7130&gt;=0,B7129&lt;0),1,0)</f>
        <v>0</v>
      </c>
    </row>
    <row r="7131" customFormat="false" ht="12.8" hidden="false" customHeight="false" outlineLevel="0" collapsed="false">
      <c r="A7131" s="24" t="n">
        <f aca="false">A7130-0.01</f>
        <v>28.7299999999874</v>
      </c>
      <c r="B7131" s="21" t="n">
        <f aca="false">1+$F$3*$F$2*(1+$F$4)^A7131-(1+$F$3)^A7131</f>
        <v>-42.8715332047064</v>
      </c>
      <c r="C7131" s="22" t="n">
        <f aca="false">IF(AND(B7131&gt;=0,B7130&lt;0),1,0)</f>
        <v>0</v>
      </c>
    </row>
    <row r="7132" customFormat="false" ht="12.8" hidden="false" customHeight="false" outlineLevel="0" collapsed="false">
      <c r="A7132" s="24" t="n">
        <f aca="false">A7131-0.01</f>
        <v>28.7199999999874</v>
      </c>
      <c r="B7132" s="21" t="n">
        <f aca="false">1+$F$3*$F$2*(1+$F$4)^A7132-(1+$F$3)^A7132</f>
        <v>-42.7986363510323</v>
      </c>
      <c r="C7132" s="22" t="n">
        <f aca="false">IF(AND(B7132&gt;=0,B7131&lt;0),1,0)</f>
        <v>0</v>
      </c>
    </row>
    <row r="7133" customFormat="false" ht="12.8" hidden="false" customHeight="false" outlineLevel="0" collapsed="false">
      <c r="A7133" s="24" t="n">
        <f aca="false">A7132-0.01</f>
        <v>28.7099999999874</v>
      </c>
      <c r="B7133" s="21" t="n">
        <f aca="false">1+$F$3*$F$2*(1+$F$4)^A7133-(1+$F$3)^A7133</f>
        <v>-42.7258458663657</v>
      </c>
      <c r="C7133" s="22" t="n">
        <f aca="false">IF(AND(B7133&gt;=0,B7132&lt;0),1,0)</f>
        <v>0</v>
      </c>
    </row>
    <row r="7134" customFormat="false" ht="12.8" hidden="false" customHeight="false" outlineLevel="0" collapsed="false">
      <c r="A7134" s="24" t="n">
        <f aca="false">A7133-0.01</f>
        <v>28.6999999999874</v>
      </c>
      <c r="B7134" s="21" t="n">
        <f aca="false">1+$F$3*$F$2*(1+$F$4)^A7134-(1+$F$3)^A7134</f>
        <v>-42.6531616003597</v>
      </c>
      <c r="C7134" s="22" t="n">
        <f aca="false">IF(AND(B7134&gt;=0,B7133&lt;0),1,0)</f>
        <v>0</v>
      </c>
    </row>
    <row r="7135" customFormat="false" ht="12.8" hidden="false" customHeight="false" outlineLevel="0" collapsed="false">
      <c r="A7135" s="24" t="n">
        <f aca="false">A7134-0.01</f>
        <v>28.6899999999874</v>
      </c>
      <c r="B7135" s="21" t="n">
        <f aca="false">1+$F$3*$F$2*(1+$F$4)^A7135-(1+$F$3)^A7135</f>
        <v>-42.580583402878</v>
      </c>
      <c r="C7135" s="22" t="n">
        <f aca="false">IF(AND(B7135&gt;=0,B7134&lt;0),1,0)</f>
        <v>0</v>
      </c>
    </row>
    <row r="7136" customFormat="false" ht="12.8" hidden="false" customHeight="false" outlineLevel="0" collapsed="false">
      <c r="A7136" s="24" t="n">
        <f aca="false">A7135-0.01</f>
        <v>28.6799999999874</v>
      </c>
      <c r="B7136" s="21" t="n">
        <f aca="false">1+$F$3*$F$2*(1+$F$4)^A7136-(1+$F$3)^A7136</f>
        <v>-42.5081111239947</v>
      </c>
      <c r="C7136" s="22" t="n">
        <f aca="false">IF(AND(B7136&gt;=0,B7135&lt;0),1,0)</f>
        <v>0</v>
      </c>
    </row>
    <row r="7137" customFormat="false" ht="12.8" hidden="false" customHeight="false" outlineLevel="0" collapsed="false">
      <c r="A7137" s="24" t="n">
        <f aca="false">A7136-0.01</f>
        <v>28.6699999999874</v>
      </c>
      <c r="B7137" s="21" t="n">
        <f aca="false">1+$F$3*$F$2*(1+$F$4)^A7137-(1+$F$3)^A7137</f>
        <v>-42.4357446139942</v>
      </c>
      <c r="C7137" s="22" t="n">
        <f aca="false">IF(AND(B7137&gt;=0,B7136&lt;0),1,0)</f>
        <v>0</v>
      </c>
    </row>
    <row r="7138" customFormat="false" ht="12.8" hidden="false" customHeight="false" outlineLevel="0" collapsed="false">
      <c r="A7138" s="24" t="n">
        <f aca="false">A7137-0.01</f>
        <v>28.6599999999874</v>
      </c>
      <c r="B7138" s="21" t="n">
        <f aca="false">1+$F$3*$F$2*(1+$F$4)^A7138-(1+$F$3)^A7138</f>
        <v>-42.3634837233704</v>
      </c>
      <c r="C7138" s="22" t="n">
        <f aca="false">IF(AND(B7138&gt;=0,B7137&lt;0),1,0)</f>
        <v>0</v>
      </c>
    </row>
    <row r="7139" customFormat="false" ht="12.8" hidden="false" customHeight="false" outlineLevel="0" collapsed="false">
      <c r="A7139" s="24" t="n">
        <f aca="false">A7138-0.01</f>
        <v>28.6499999999874</v>
      </c>
      <c r="B7139" s="21" t="n">
        <f aca="false">1+$F$3*$F$2*(1+$F$4)^A7139-(1+$F$3)^A7139</f>
        <v>-42.2913283028269</v>
      </c>
      <c r="C7139" s="22" t="n">
        <f aca="false">IF(AND(B7139&gt;=0,B7138&lt;0),1,0)</f>
        <v>0</v>
      </c>
    </row>
    <row r="7140" customFormat="false" ht="12.8" hidden="false" customHeight="false" outlineLevel="0" collapsed="false">
      <c r="A7140" s="24" t="n">
        <f aca="false">A7139-0.01</f>
        <v>28.6399999999874</v>
      </c>
      <c r="B7140" s="21" t="n">
        <f aca="false">1+$F$3*$F$2*(1+$F$4)^A7140-(1+$F$3)^A7140</f>
        <v>-42.2192782032764</v>
      </c>
      <c r="C7140" s="22" t="n">
        <f aca="false">IF(AND(B7140&gt;=0,B7139&lt;0),1,0)</f>
        <v>0</v>
      </c>
    </row>
    <row r="7141" customFormat="false" ht="12.8" hidden="false" customHeight="false" outlineLevel="0" collapsed="false">
      <c r="A7141" s="24" t="n">
        <f aca="false">A7140-0.01</f>
        <v>28.6299999999874</v>
      </c>
      <c r="B7141" s="21" t="n">
        <f aca="false">1+$F$3*$F$2*(1+$F$4)^A7141-(1+$F$3)^A7141</f>
        <v>-42.1473332758406</v>
      </c>
      <c r="C7141" s="22" t="n">
        <f aca="false">IF(AND(B7141&gt;=0,B7140&lt;0),1,0)</f>
        <v>0</v>
      </c>
    </row>
    <row r="7142" customFormat="false" ht="12.8" hidden="false" customHeight="false" outlineLevel="0" collapsed="false">
      <c r="A7142" s="24" t="n">
        <f aca="false">A7141-0.01</f>
        <v>28.6199999999874</v>
      </c>
      <c r="B7142" s="21" t="n">
        <f aca="false">1+$F$3*$F$2*(1+$F$4)^A7142-(1+$F$3)^A7142</f>
        <v>-42.0754933718499</v>
      </c>
      <c r="C7142" s="22" t="n">
        <f aca="false">IF(AND(B7142&gt;=0,B7141&lt;0),1,0)</f>
        <v>0</v>
      </c>
    </row>
    <row r="7143" customFormat="false" ht="12.8" hidden="false" customHeight="false" outlineLevel="0" collapsed="false">
      <c r="A7143" s="24" t="n">
        <f aca="false">A7142-0.01</f>
        <v>28.6099999999874</v>
      </c>
      <c r="B7143" s="21" t="n">
        <f aca="false">1+$F$3*$F$2*(1+$F$4)^A7143-(1+$F$3)^A7143</f>
        <v>-42.0037583428428</v>
      </c>
      <c r="C7143" s="22" t="n">
        <f aca="false">IF(AND(B7143&gt;=0,B7142&lt;0),1,0)</f>
        <v>0</v>
      </c>
    </row>
    <row r="7144" customFormat="false" ht="12.8" hidden="false" customHeight="false" outlineLevel="0" collapsed="false">
      <c r="A7144" s="24" t="n">
        <f aca="false">A7143-0.01</f>
        <v>28.5999999999874</v>
      </c>
      <c r="B7144" s="21" t="n">
        <f aca="false">1+$F$3*$F$2*(1+$F$4)^A7144-(1+$F$3)^A7144</f>
        <v>-41.9321280405661</v>
      </c>
      <c r="C7144" s="22" t="n">
        <f aca="false">IF(AND(B7144&gt;=0,B7143&lt;0),1,0)</f>
        <v>0</v>
      </c>
    </row>
    <row r="7145" customFormat="false" ht="12.8" hidden="false" customHeight="false" outlineLevel="0" collapsed="false">
      <c r="A7145" s="24" t="n">
        <f aca="false">A7144-0.01</f>
        <v>28.5899999999874</v>
      </c>
      <c r="B7145" s="21" t="n">
        <f aca="false">1+$F$3*$F$2*(1+$F$4)^A7145-(1+$F$3)^A7145</f>
        <v>-41.8606023169742</v>
      </c>
      <c r="C7145" s="22" t="n">
        <f aca="false">IF(AND(B7145&gt;=0,B7144&lt;0),1,0)</f>
        <v>0</v>
      </c>
    </row>
    <row r="7146" customFormat="false" ht="12.8" hidden="false" customHeight="false" outlineLevel="0" collapsed="false">
      <c r="A7146" s="24" t="n">
        <f aca="false">A7145-0.01</f>
        <v>28.5799999999874</v>
      </c>
      <c r="B7146" s="21" t="n">
        <f aca="false">1+$F$3*$F$2*(1+$F$4)^A7146-(1+$F$3)^A7146</f>
        <v>-41.789181024229</v>
      </c>
      <c r="C7146" s="22" t="n">
        <f aca="false">IF(AND(B7146&gt;=0,B7145&lt;0),1,0)</f>
        <v>0</v>
      </c>
    </row>
    <row r="7147" customFormat="false" ht="12.8" hidden="false" customHeight="false" outlineLevel="0" collapsed="false">
      <c r="A7147" s="24" t="n">
        <f aca="false">A7146-0.01</f>
        <v>28.5699999999874</v>
      </c>
      <c r="B7147" s="21" t="n">
        <f aca="false">1+$F$3*$F$2*(1+$F$4)^A7147-(1+$F$3)^A7147</f>
        <v>-41.7178640146996</v>
      </c>
      <c r="C7147" s="22" t="n">
        <f aca="false">IF(AND(B7147&gt;=0,B7146&lt;0),1,0)</f>
        <v>0</v>
      </c>
    </row>
    <row r="7148" customFormat="false" ht="12.8" hidden="false" customHeight="false" outlineLevel="0" collapsed="false">
      <c r="A7148" s="24" t="n">
        <f aca="false">A7147-0.01</f>
        <v>28.5599999999874</v>
      </c>
      <c r="B7148" s="21" t="n">
        <f aca="false">1+$F$3*$F$2*(1+$F$4)^A7148-(1+$F$3)^A7148</f>
        <v>-41.646651140962</v>
      </c>
      <c r="C7148" s="22" t="n">
        <f aca="false">IF(AND(B7148&gt;=0,B7147&lt;0),1,0)</f>
        <v>0</v>
      </c>
    </row>
    <row r="7149" customFormat="false" ht="12.8" hidden="false" customHeight="false" outlineLevel="0" collapsed="false">
      <c r="A7149" s="24" t="n">
        <f aca="false">A7148-0.01</f>
        <v>28.5499999999874</v>
      </c>
      <c r="B7149" s="21" t="n">
        <f aca="false">1+$F$3*$F$2*(1+$F$4)^A7149-(1+$F$3)^A7149</f>
        <v>-41.5755422557986</v>
      </c>
      <c r="C7149" s="22" t="n">
        <f aca="false">IF(AND(B7149&gt;=0,B7148&lt;0),1,0)</f>
        <v>0</v>
      </c>
    </row>
    <row r="7150" customFormat="false" ht="12.8" hidden="false" customHeight="false" outlineLevel="0" collapsed="false">
      <c r="A7150" s="24" t="n">
        <f aca="false">A7149-0.01</f>
        <v>28.5399999999874</v>
      </c>
      <c r="B7150" s="21" t="n">
        <f aca="false">1+$F$3*$F$2*(1+$F$4)^A7150-(1+$F$3)^A7150</f>
        <v>-41.5045372121985</v>
      </c>
      <c r="C7150" s="22" t="n">
        <f aca="false">IF(AND(B7150&gt;=0,B7149&lt;0),1,0)</f>
        <v>0</v>
      </c>
    </row>
    <row r="7151" customFormat="false" ht="12.8" hidden="false" customHeight="false" outlineLevel="0" collapsed="false">
      <c r="A7151" s="24" t="n">
        <f aca="false">A7150-0.01</f>
        <v>28.5299999999874</v>
      </c>
      <c r="B7151" s="21" t="n">
        <f aca="false">1+$F$3*$F$2*(1+$F$4)^A7151-(1+$F$3)^A7151</f>
        <v>-41.4336358633565</v>
      </c>
      <c r="C7151" s="22" t="n">
        <f aca="false">IF(AND(B7151&gt;=0,B7150&lt;0),1,0)</f>
        <v>0</v>
      </c>
    </row>
    <row r="7152" customFormat="false" ht="12.8" hidden="false" customHeight="false" outlineLevel="0" collapsed="false">
      <c r="A7152" s="24" t="n">
        <f aca="false">A7151-0.01</f>
        <v>28.5199999999874</v>
      </c>
      <c r="B7152" s="21" t="n">
        <f aca="false">1+$F$3*$F$2*(1+$F$4)^A7152-(1+$F$3)^A7152</f>
        <v>-41.3628380626732</v>
      </c>
      <c r="C7152" s="22" t="n">
        <f aca="false">IF(AND(B7152&gt;=0,B7151&lt;0),1,0)</f>
        <v>0</v>
      </c>
    </row>
    <row r="7153" customFormat="false" ht="12.8" hidden="false" customHeight="false" outlineLevel="0" collapsed="false">
      <c r="A7153" s="24" t="n">
        <f aca="false">A7152-0.01</f>
        <v>28.5099999999874</v>
      </c>
      <c r="B7153" s="21" t="n">
        <f aca="false">1+$F$3*$F$2*(1+$F$4)^A7153-(1+$F$3)^A7153</f>
        <v>-41.2921436637547</v>
      </c>
      <c r="C7153" s="22" t="n">
        <f aca="false">IF(AND(B7153&gt;=0,B7152&lt;0),1,0)</f>
        <v>0</v>
      </c>
    </row>
    <row r="7154" customFormat="false" ht="12.8" hidden="false" customHeight="false" outlineLevel="0" collapsed="false">
      <c r="A7154" s="24" t="n">
        <f aca="false">A7153-0.01</f>
        <v>28.4999999999874</v>
      </c>
      <c r="B7154" s="21" t="n">
        <f aca="false">1+$F$3*$F$2*(1+$F$4)^A7154-(1+$F$3)^A7154</f>
        <v>-41.2215525204121</v>
      </c>
      <c r="C7154" s="22" t="n">
        <f aca="false">IF(AND(B7154&gt;=0,B7153&lt;0),1,0)</f>
        <v>0</v>
      </c>
    </row>
    <row r="7155" customFormat="false" ht="12.8" hidden="false" customHeight="false" outlineLevel="0" collapsed="false">
      <c r="A7155" s="24" t="n">
        <f aca="false">A7154-0.01</f>
        <v>28.4899999999874</v>
      </c>
      <c r="B7155" s="21" t="n">
        <f aca="false">1+$F$3*$F$2*(1+$F$4)^A7155-(1+$F$3)^A7155</f>
        <v>-41.1510644866617</v>
      </c>
      <c r="C7155" s="22" t="n">
        <f aca="false">IF(AND(B7155&gt;=0,B7154&lt;0),1,0)</f>
        <v>0</v>
      </c>
    </row>
    <row r="7156" customFormat="false" ht="12.8" hidden="false" customHeight="false" outlineLevel="0" collapsed="false">
      <c r="A7156" s="24" t="n">
        <f aca="false">A7155-0.01</f>
        <v>28.4799999999874</v>
      </c>
      <c r="B7156" s="21" t="n">
        <f aca="false">1+$F$3*$F$2*(1+$F$4)^A7156-(1+$F$3)^A7156</f>
        <v>-41.080679416724</v>
      </c>
      <c r="C7156" s="22" t="n">
        <f aca="false">IF(AND(B7156&gt;=0,B7155&lt;0),1,0)</f>
        <v>0</v>
      </c>
    </row>
    <row r="7157" customFormat="false" ht="12.8" hidden="false" customHeight="false" outlineLevel="0" collapsed="false">
      <c r="A7157" s="24" t="n">
        <f aca="false">A7156-0.01</f>
        <v>28.4699999999874</v>
      </c>
      <c r="B7157" s="21" t="n">
        <f aca="false">1+$F$3*$F$2*(1+$F$4)^A7157-(1+$F$3)^A7157</f>
        <v>-41.010397165024</v>
      </c>
      <c r="C7157" s="22" t="n">
        <f aca="false">IF(AND(B7157&gt;=0,B7156&lt;0),1,0)</f>
        <v>0</v>
      </c>
    </row>
    <row r="7158" customFormat="false" ht="12.8" hidden="false" customHeight="false" outlineLevel="0" collapsed="false">
      <c r="A7158" s="24" t="n">
        <f aca="false">A7157-0.01</f>
        <v>28.4599999999874</v>
      </c>
      <c r="B7158" s="21" t="n">
        <f aca="false">1+$F$3*$F$2*(1+$F$4)^A7158-(1+$F$3)^A7158</f>
        <v>-40.9402175861907</v>
      </c>
      <c r="C7158" s="22" t="n">
        <f aca="false">IF(AND(B7158&gt;=0,B7157&lt;0),1,0)</f>
        <v>0</v>
      </c>
    </row>
    <row r="7159" customFormat="false" ht="12.8" hidden="false" customHeight="false" outlineLevel="0" collapsed="false">
      <c r="A7159" s="24" t="n">
        <f aca="false">A7158-0.01</f>
        <v>28.4499999999874</v>
      </c>
      <c r="B7159" s="21" t="n">
        <f aca="false">1+$F$3*$F$2*(1+$F$4)^A7159-(1+$F$3)^A7159</f>
        <v>-40.8701405350568</v>
      </c>
      <c r="C7159" s="22" t="n">
        <f aca="false">IF(AND(B7159&gt;=0,B7158&lt;0),1,0)</f>
        <v>0</v>
      </c>
    </row>
    <row r="7160" customFormat="false" ht="12.8" hidden="false" customHeight="false" outlineLevel="0" collapsed="false">
      <c r="A7160" s="24" t="n">
        <f aca="false">A7159-0.01</f>
        <v>28.4399999999874</v>
      </c>
      <c r="B7160" s="21" t="n">
        <f aca="false">1+$F$3*$F$2*(1+$F$4)^A7160-(1+$F$3)^A7160</f>
        <v>-40.8001658666585</v>
      </c>
      <c r="C7160" s="22" t="n">
        <f aca="false">IF(AND(B7160&gt;=0,B7159&lt;0),1,0)</f>
        <v>0</v>
      </c>
    </row>
    <row r="7161" customFormat="false" ht="12.8" hidden="false" customHeight="false" outlineLevel="0" collapsed="false">
      <c r="A7161" s="24" t="n">
        <f aca="false">A7160-0.01</f>
        <v>28.4299999999874</v>
      </c>
      <c r="B7161" s="21" t="n">
        <f aca="false">1+$F$3*$F$2*(1+$F$4)^A7161-(1+$F$3)^A7161</f>
        <v>-40.730293436235</v>
      </c>
      <c r="C7161" s="22" t="n">
        <f aca="false">IF(AND(B7161&gt;=0,B7160&lt;0),1,0)</f>
        <v>0</v>
      </c>
    </row>
    <row r="7162" customFormat="false" ht="12.8" hidden="false" customHeight="false" outlineLevel="0" collapsed="false">
      <c r="A7162" s="24" t="n">
        <f aca="false">A7161-0.01</f>
        <v>28.4199999999874</v>
      </c>
      <c r="B7162" s="21" t="n">
        <f aca="false">1+$F$3*$F$2*(1+$F$4)^A7162-(1+$F$3)^A7162</f>
        <v>-40.6605230992286</v>
      </c>
      <c r="C7162" s="22" t="n">
        <f aca="false">IF(AND(B7162&gt;=0,B7161&lt;0),1,0)</f>
        <v>0</v>
      </c>
    </row>
    <row r="7163" customFormat="false" ht="12.8" hidden="false" customHeight="false" outlineLevel="0" collapsed="false">
      <c r="A7163" s="24" t="n">
        <f aca="false">A7162-0.01</f>
        <v>28.4099999999874</v>
      </c>
      <c r="B7163" s="21" t="n">
        <f aca="false">1+$F$3*$F$2*(1+$F$4)^A7163-(1+$F$3)^A7163</f>
        <v>-40.5908547112839</v>
      </c>
      <c r="C7163" s="22" t="n">
        <f aca="false">IF(AND(B7163&gt;=0,B7162&lt;0),1,0)</f>
        <v>0</v>
      </c>
    </row>
    <row r="7164" customFormat="false" ht="12.8" hidden="false" customHeight="false" outlineLevel="0" collapsed="false">
      <c r="A7164" s="24" t="n">
        <f aca="false">A7163-0.01</f>
        <v>28.3999999999874</v>
      </c>
      <c r="B7164" s="21" t="n">
        <f aca="false">1+$F$3*$F$2*(1+$F$4)^A7164-(1+$F$3)^A7164</f>
        <v>-40.5212881282481</v>
      </c>
      <c r="C7164" s="22" t="n">
        <f aca="false">IF(AND(B7164&gt;=0,B7163&lt;0),1,0)</f>
        <v>0</v>
      </c>
    </row>
    <row r="7165" customFormat="false" ht="12.8" hidden="false" customHeight="false" outlineLevel="0" collapsed="false">
      <c r="A7165" s="24" t="n">
        <f aca="false">A7164-0.01</f>
        <v>28.3899999999874</v>
      </c>
      <c r="B7165" s="21" t="n">
        <f aca="false">1+$F$3*$F$2*(1+$F$4)^A7165-(1+$F$3)^A7165</f>
        <v>-40.4518232061703</v>
      </c>
      <c r="C7165" s="22" t="n">
        <f aca="false">IF(AND(B7165&gt;=0,B7164&lt;0),1,0)</f>
        <v>0</v>
      </c>
    </row>
    <row r="7166" customFormat="false" ht="12.8" hidden="false" customHeight="false" outlineLevel="0" collapsed="false">
      <c r="A7166" s="24" t="n">
        <f aca="false">A7165-0.01</f>
        <v>28.3799999999874</v>
      </c>
      <c r="B7166" s="21" t="n">
        <f aca="false">1+$F$3*$F$2*(1+$F$4)^A7166-(1+$F$3)^A7166</f>
        <v>-40.3824598013012</v>
      </c>
      <c r="C7166" s="22" t="n">
        <f aca="false">IF(AND(B7166&gt;=0,B7165&lt;0),1,0)</f>
        <v>0</v>
      </c>
    </row>
    <row r="7167" customFormat="false" ht="12.8" hidden="false" customHeight="false" outlineLevel="0" collapsed="false">
      <c r="A7167" s="24" t="n">
        <f aca="false">A7166-0.01</f>
        <v>28.3699999999874</v>
      </c>
      <c r="B7167" s="21" t="n">
        <f aca="false">1+$F$3*$F$2*(1+$F$4)^A7167-(1+$F$3)^A7167</f>
        <v>-40.3131977700932</v>
      </c>
      <c r="C7167" s="22" t="n">
        <f aca="false">IF(AND(B7167&gt;=0,B7166&lt;0),1,0)</f>
        <v>0</v>
      </c>
    </row>
    <row r="7168" customFormat="false" ht="12.8" hidden="false" customHeight="false" outlineLevel="0" collapsed="false">
      <c r="A7168" s="24" t="n">
        <f aca="false">A7167-0.01</f>
        <v>28.3599999999874</v>
      </c>
      <c r="B7168" s="21" t="n">
        <f aca="false">1+$F$3*$F$2*(1+$F$4)^A7168-(1+$F$3)^A7168</f>
        <v>-40.2440369691998</v>
      </c>
      <c r="C7168" s="22" t="n">
        <f aca="false">IF(AND(B7168&gt;=0,B7167&lt;0),1,0)</f>
        <v>0</v>
      </c>
    </row>
    <row r="7169" customFormat="false" ht="12.8" hidden="false" customHeight="false" outlineLevel="0" collapsed="false">
      <c r="A7169" s="24" t="n">
        <f aca="false">A7168-0.01</f>
        <v>28.3499999999874</v>
      </c>
      <c r="B7169" s="21" t="n">
        <f aca="false">1+$F$3*$F$2*(1+$F$4)^A7169-(1+$F$3)^A7169</f>
        <v>-40.1749772554753</v>
      </c>
      <c r="C7169" s="22" t="n">
        <f aca="false">IF(AND(B7169&gt;=0,B7168&lt;0),1,0)</f>
        <v>0</v>
      </c>
    </row>
    <row r="7170" customFormat="false" ht="12.8" hidden="false" customHeight="false" outlineLevel="0" collapsed="false">
      <c r="A7170" s="24" t="n">
        <f aca="false">A7169-0.01</f>
        <v>28.3399999999874</v>
      </c>
      <c r="B7170" s="21" t="n">
        <f aca="false">1+$F$3*$F$2*(1+$F$4)^A7170-(1+$F$3)^A7170</f>
        <v>-40.1060184859746</v>
      </c>
      <c r="C7170" s="22" t="n">
        <f aca="false">IF(AND(B7170&gt;=0,B7169&lt;0),1,0)</f>
        <v>0</v>
      </c>
    </row>
    <row r="7171" customFormat="false" ht="12.8" hidden="false" customHeight="false" outlineLevel="0" collapsed="false">
      <c r="A7171" s="24" t="n">
        <f aca="false">A7170-0.01</f>
        <v>28.3299999999874</v>
      </c>
      <c r="B7171" s="21" t="n">
        <f aca="false">1+$F$3*$F$2*(1+$F$4)^A7171-(1+$F$3)^A7171</f>
        <v>-40.0371605179531</v>
      </c>
      <c r="C7171" s="22" t="n">
        <f aca="false">IF(AND(B7171&gt;=0,B7170&lt;0),1,0)</f>
        <v>0</v>
      </c>
    </row>
    <row r="7172" customFormat="false" ht="12.8" hidden="false" customHeight="false" outlineLevel="0" collapsed="false">
      <c r="A7172" s="24" t="n">
        <f aca="false">A7171-0.01</f>
        <v>28.3199999999874</v>
      </c>
      <c r="B7172" s="21" t="n">
        <f aca="false">1+$F$3*$F$2*(1+$F$4)^A7172-(1+$F$3)^A7172</f>
        <v>-39.9684032088662</v>
      </c>
      <c r="C7172" s="22" t="n">
        <f aca="false">IF(AND(B7172&gt;=0,B7171&lt;0),1,0)</f>
        <v>0</v>
      </c>
    </row>
    <row r="7173" customFormat="false" ht="12.8" hidden="false" customHeight="false" outlineLevel="0" collapsed="false">
      <c r="A7173" s="24" t="n">
        <f aca="false">A7172-0.01</f>
        <v>28.3099999999874</v>
      </c>
      <c r="B7173" s="21" t="n">
        <f aca="false">1+$F$3*$F$2*(1+$F$4)^A7173-(1+$F$3)^A7173</f>
        <v>-39.8997464163691</v>
      </c>
      <c r="C7173" s="22" t="n">
        <f aca="false">IF(AND(B7173&gt;=0,B7172&lt;0),1,0)</f>
        <v>0</v>
      </c>
    </row>
    <row r="7174" customFormat="false" ht="12.8" hidden="false" customHeight="false" outlineLevel="0" collapsed="false">
      <c r="A7174" s="24" t="n">
        <f aca="false">A7173-0.01</f>
        <v>28.2999999999874</v>
      </c>
      <c r="B7174" s="21" t="n">
        <f aca="false">1+$F$3*$F$2*(1+$F$4)^A7174-(1+$F$3)^A7174</f>
        <v>-39.8311899983162</v>
      </c>
      <c r="C7174" s="22" t="n">
        <f aca="false">IF(AND(B7174&gt;=0,B7173&lt;0),1,0)</f>
        <v>0</v>
      </c>
    </row>
    <row r="7175" customFormat="false" ht="12.8" hidden="false" customHeight="false" outlineLevel="0" collapsed="false">
      <c r="A7175" s="24" t="n">
        <f aca="false">A7174-0.01</f>
        <v>28.2899999999874</v>
      </c>
      <c r="B7175" s="21" t="n">
        <f aca="false">1+$F$3*$F$2*(1+$F$4)^A7175-(1+$F$3)^A7175</f>
        <v>-39.7627338127615</v>
      </c>
      <c r="C7175" s="22" t="n">
        <f aca="false">IF(AND(B7175&gt;=0,B7174&lt;0),1,0)</f>
        <v>0</v>
      </c>
    </row>
    <row r="7176" customFormat="false" ht="12.8" hidden="false" customHeight="false" outlineLevel="0" collapsed="false">
      <c r="A7176" s="24" t="n">
        <f aca="false">A7175-0.01</f>
        <v>28.2799999999874</v>
      </c>
      <c r="B7176" s="21" t="n">
        <f aca="false">1+$F$3*$F$2*(1+$F$4)^A7176-(1+$F$3)^A7176</f>
        <v>-39.6943777179579</v>
      </c>
      <c r="C7176" s="22" t="n">
        <f aca="false">IF(AND(B7176&gt;=0,B7175&lt;0),1,0)</f>
        <v>0</v>
      </c>
    </row>
    <row r="7177" customFormat="false" ht="12.8" hidden="false" customHeight="false" outlineLevel="0" collapsed="false">
      <c r="A7177" s="24" t="n">
        <f aca="false">A7176-0.01</f>
        <v>28.2699999999874</v>
      </c>
      <c r="B7177" s="21" t="n">
        <f aca="false">1+$F$3*$F$2*(1+$F$4)^A7177-(1+$F$3)^A7177</f>
        <v>-39.6261215723566</v>
      </c>
      <c r="C7177" s="22" t="n">
        <f aca="false">IF(AND(B7177&gt;=0,B7176&lt;0),1,0)</f>
        <v>0</v>
      </c>
    </row>
    <row r="7178" customFormat="false" ht="12.8" hidden="false" customHeight="false" outlineLevel="0" collapsed="false">
      <c r="A7178" s="24" t="n">
        <f aca="false">A7177-0.01</f>
        <v>28.2599999999874</v>
      </c>
      <c r="B7178" s="21" t="n">
        <f aca="false">1+$F$3*$F$2*(1+$F$4)^A7178-(1+$F$3)^A7178</f>
        <v>-39.5579652346076</v>
      </c>
      <c r="C7178" s="22" t="n">
        <f aca="false">IF(AND(B7178&gt;=0,B7177&lt;0),1,0)</f>
        <v>0</v>
      </c>
    </row>
    <row r="7179" customFormat="false" ht="12.8" hidden="false" customHeight="false" outlineLevel="0" collapsed="false">
      <c r="A7179" s="24" t="n">
        <f aca="false">A7178-0.01</f>
        <v>28.2499999999874</v>
      </c>
      <c r="B7179" s="21" t="n">
        <f aca="false">1+$F$3*$F$2*(1+$F$4)^A7179-(1+$F$3)^A7179</f>
        <v>-39.4899085635589</v>
      </c>
      <c r="C7179" s="22" t="n">
        <f aca="false">IF(AND(B7179&gt;=0,B7178&lt;0),1,0)</f>
        <v>0</v>
      </c>
    </row>
    <row r="7180" customFormat="false" ht="12.8" hidden="false" customHeight="false" outlineLevel="0" collapsed="false">
      <c r="A7180" s="24" t="n">
        <f aca="false">A7179-0.01</f>
        <v>28.2399999999874</v>
      </c>
      <c r="B7180" s="21" t="n">
        <f aca="false">1+$F$3*$F$2*(1+$F$4)^A7180-(1+$F$3)^A7180</f>
        <v>-39.4219514182561</v>
      </c>
      <c r="C7180" s="22" t="n">
        <f aca="false">IF(AND(B7180&gt;=0,B7179&lt;0),1,0)</f>
        <v>0</v>
      </c>
    </row>
    <row r="7181" customFormat="false" ht="12.8" hidden="false" customHeight="false" outlineLevel="0" collapsed="false">
      <c r="A7181" s="24" t="n">
        <f aca="false">A7180-0.01</f>
        <v>28.2299999999874</v>
      </c>
      <c r="B7181" s="21" t="n">
        <f aca="false">1+$F$3*$F$2*(1+$F$4)^A7181-(1+$F$3)^A7181</f>
        <v>-39.3540936579425</v>
      </c>
      <c r="C7181" s="22" t="n">
        <f aca="false">IF(AND(B7181&gt;=0,B7180&lt;0),1,0)</f>
        <v>0</v>
      </c>
    </row>
    <row r="7182" customFormat="false" ht="12.8" hidden="false" customHeight="false" outlineLevel="0" collapsed="false">
      <c r="A7182" s="24" t="n">
        <f aca="false">A7181-0.01</f>
        <v>28.2199999999874</v>
      </c>
      <c r="B7182" s="21" t="n">
        <f aca="false">1+$F$3*$F$2*(1+$F$4)^A7182-(1+$F$3)^A7182</f>
        <v>-39.2863351420589</v>
      </c>
      <c r="C7182" s="22" t="n">
        <f aca="false">IF(AND(B7182&gt;=0,B7181&lt;0),1,0)</f>
        <v>0</v>
      </c>
    </row>
    <row r="7183" customFormat="false" ht="12.8" hidden="false" customHeight="false" outlineLevel="0" collapsed="false">
      <c r="A7183" s="24" t="n">
        <f aca="false">A7182-0.01</f>
        <v>28.2099999999874</v>
      </c>
      <c r="B7183" s="21" t="n">
        <f aca="false">1+$F$3*$F$2*(1+$F$4)^A7183-(1+$F$3)^A7183</f>
        <v>-39.2186757302427</v>
      </c>
      <c r="C7183" s="22" t="n">
        <f aca="false">IF(AND(B7183&gt;=0,B7182&lt;0),1,0)</f>
        <v>0</v>
      </c>
    </row>
    <row r="7184" customFormat="false" ht="12.8" hidden="false" customHeight="false" outlineLevel="0" collapsed="false">
      <c r="A7184" s="24" t="n">
        <f aca="false">A7183-0.01</f>
        <v>28.1999999999874</v>
      </c>
      <c r="B7184" s="21" t="n">
        <f aca="false">1+$F$3*$F$2*(1+$F$4)^A7184-(1+$F$3)^A7184</f>
        <v>-39.1511152823282</v>
      </c>
      <c r="C7184" s="22" t="n">
        <f aca="false">IF(AND(B7184&gt;=0,B7183&lt;0),1,0)</f>
        <v>0</v>
      </c>
    </row>
    <row r="7185" customFormat="false" ht="12.8" hidden="false" customHeight="false" outlineLevel="0" collapsed="false">
      <c r="A7185" s="24" t="n">
        <f aca="false">A7184-0.01</f>
        <v>28.1899999999874</v>
      </c>
      <c r="B7185" s="21" t="n">
        <f aca="false">1+$F$3*$F$2*(1+$F$4)^A7185-(1+$F$3)^A7185</f>
        <v>-39.0836536583464</v>
      </c>
      <c r="C7185" s="22" t="n">
        <f aca="false">IF(AND(B7185&gt;=0,B7184&lt;0),1,0)</f>
        <v>0</v>
      </c>
    </row>
    <row r="7186" customFormat="false" ht="12.8" hidden="false" customHeight="false" outlineLevel="0" collapsed="false">
      <c r="A7186" s="24" t="n">
        <f aca="false">A7185-0.01</f>
        <v>28.1799999999874</v>
      </c>
      <c r="B7186" s="21" t="n">
        <f aca="false">1+$F$3*$F$2*(1+$F$4)^A7186-(1+$F$3)^A7186</f>
        <v>-39.016290718524</v>
      </c>
      <c r="C7186" s="22" t="n">
        <f aca="false">IF(AND(B7186&gt;=0,B7185&lt;0),1,0)</f>
        <v>0</v>
      </c>
    </row>
    <row r="7187" customFormat="false" ht="12.8" hidden="false" customHeight="false" outlineLevel="0" collapsed="false">
      <c r="A7187" s="24" t="n">
        <f aca="false">A7186-0.01</f>
        <v>28.1699999999874</v>
      </c>
      <c r="B7187" s="21" t="n">
        <f aca="false">1+$F$3*$F$2*(1+$F$4)^A7187-(1+$F$3)^A7187</f>
        <v>-38.9490263232838</v>
      </c>
      <c r="C7187" s="22" t="n">
        <f aca="false">IF(AND(B7187&gt;=0,B7186&lt;0),1,0)</f>
        <v>0</v>
      </c>
    </row>
    <row r="7188" customFormat="false" ht="12.8" hidden="false" customHeight="false" outlineLevel="0" collapsed="false">
      <c r="A7188" s="24" t="n">
        <f aca="false">A7187-0.01</f>
        <v>28.1599999999873</v>
      </c>
      <c r="B7188" s="21" t="n">
        <f aca="false">1+$F$3*$F$2*(1+$F$4)^A7188-(1+$F$3)^A7188</f>
        <v>-38.8818603332445</v>
      </c>
      <c r="C7188" s="22" t="n">
        <f aca="false">IF(AND(B7188&gt;=0,B7187&lt;0),1,0)</f>
        <v>0</v>
      </c>
    </row>
    <row r="7189" customFormat="false" ht="12.8" hidden="false" customHeight="false" outlineLevel="0" collapsed="false">
      <c r="A7189" s="24" t="n">
        <f aca="false">A7188-0.01</f>
        <v>28.1499999999874</v>
      </c>
      <c r="B7189" s="21" t="n">
        <f aca="false">1+$F$3*$F$2*(1+$F$4)^A7189-(1+$F$3)^A7189</f>
        <v>-38.8147926092198</v>
      </c>
      <c r="C7189" s="22" t="n">
        <f aca="false">IF(AND(B7189&gt;=0,B7188&lt;0),1,0)</f>
        <v>0</v>
      </c>
    </row>
    <row r="7190" customFormat="false" ht="12.8" hidden="false" customHeight="false" outlineLevel="0" collapsed="false">
      <c r="A7190" s="24" t="n">
        <f aca="false">A7189-0.01</f>
        <v>28.1399999999873</v>
      </c>
      <c r="B7190" s="21" t="n">
        <f aca="false">1+$F$3*$F$2*(1+$F$4)^A7190-(1+$F$3)^A7190</f>
        <v>-38.7478230122185</v>
      </c>
      <c r="C7190" s="22" t="n">
        <f aca="false">IF(AND(B7190&gt;=0,B7189&lt;0),1,0)</f>
        <v>0</v>
      </c>
    </row>
    <row r="7191" customFormat="false" ht="12.8" hidden="false" customHeight="false" outlineLevel="0" collapsed="false">
      <c r="A7191" s="24" t="n">
        <f aca="false">A7190-0.01</f>
        <v>28.1299999999873</v>
      </c>
      <c r="B7191" s="21" t="n">
        <f aca="false">1+$F$3*$F$2*(1+$F$4)^A7191-(1+$F$3)^A7191</f>
        <v>-38.6809514034444</v>
      </c>
      <c r="C7191" s="22" t="n">
        <f aca="false">IF(AND(B7191&gt;=0,B7190&lt;0),1,0)</f>
        <v>0</v>
      </c>
    </row>
    <row r="7192" customFormat="false" ht="12.8" hidden="false" customHeight="false" outlineLevel="0" collapsed="false">
      <c r="A7192" s="24" t="n">
        <f aca="false">A7191-0.01</f>
        <v>28.1199999999873</v>
      </c>
      <c r="B7192" s="21" t="n">
        <f aca="false">1+$F$3*$F$2*(1+$F$4)^A7192-(1+$F$3)^A7192</f>
        <v>-38.6141776442958</v>
      </c>
      <c r="C7192" s="22" t="n">
        <f aca="false">IF(AND(B7192&gt;=0,B7191&lt;0),1,0)</f>
        <v>0</v>
      </c>
    </row>
    <row r="7193" customFormat="false" ht="12.8" hidden="false" customHeight="false" outlineLevel="0" collapsed="false">
      <c r="A7193" s="24" t="n">
        <f aca="false">A7192-0.01</f>
        <v>28.1099999999873</v>
      </c>
      <c r="B7193" s="21" t="n">
        <f aca="false">1+$F$3*$F$2*(1+$F$4)^A7193-(1+$F$3)^A7193</f>
        <v>-38.547501596365</v>
      </c>
      <c r="C7193" s="22" t="n">
        <f aca="false">IF(AND(B7193&gt;=0,B7192&lt;0),1,0)</f>
        <v>0</v>
      </c>
    </row>
    <row r="7194" customFormat="false" ht="12.8" hidden="false" customHeight="false" outlineLevel="0" collapsed="false">
      <c r="A7194" s="24" t="n">
        <f aca="false">A7193-0.01</f>
        <v>28.0999999999873</v>
      </c>
      <c r="B7194" s="21" t="n">
        <f aca="false">1+$F$3*$F$2*(1+$F$4)^A7194-(1+$F$3)^A7194</f>
        <v>-38.4809231214386</v>
      </c>
      <c r="C7194" s="22" t="n">
        <f aca="false">IF(AND(B7194&gt;=0,B7193&lt;0),1,0)</f>
        <v>0</v>
      </c>
    </row>
    <row r="7195" customFormat="false" ht="12.8" hidden="false" customHeight="false" outlineLevel="0" collapsed="false">
      <c r="A7195" s="24" t="n">
        <f aca="false">A7194-0.01</f>
        <v>28.0899999999873</v>
      </c>
      <c r="B7195" s="21" t="n">
        <f aca="false">1+$F$3*$F$2*(1+$F$4)^A7195-(1+$F$3)^A7195</f>
        <v>-38.4144420814969</v>
      </c>
      <c r="C7195" s="22" t="n">
        <f aca="false">IF(AND(B7195&gt;=0,B7194&lt;0),1,0)</f>
        <v>0</v>
      </c>
    </row>
    <row r="7196" customFormat="false" ht="12.8" hidden="false" customHeight="false" outlineLevel="0" collapsed="false">
      <c r="A7196" s="24" t="n">
        <f aca="false">A7195-0.01</f>
        <v>28.0799999999873</v>
      </c>
      <c r="B7196" s="21" t="n">
        <f aca="false">1+$F$3*$F$2*(1+$F$4)^A7196-(1+$F$3)^A7196</f>
        <v>-38.3480583387134</v>
      </c>
      <c r="C7196" s="22" t="n">
        <f aca="false">IF(AND(B7196&gt;=0,B7195&lt;0),1,0)</f>
        <v>0</v>
      </c>
    </row>
    <row r="7197" customFormat="false" ht="12.8" hidden="false" customHeight="false" outlineLevel="0" collapsed="false">
      <c r="A7197" s="24" t="n">
        <f aca="false">A7196-0.01</f>
        <v>28.0699999999873</v>
      </c>
      <c r="B7197" s="21" t="n">
        <f aca="false">1+$F$3*$F$2*(1+$F$4)^A7197-(1+$F$3)^A7197</f>
        <v>-38.281771755455</v>
      </c>
      <c r="C7197" s="22" t="n">
        <f aca="false">IF(AND(B7197&gt;=0,B7196&lt;0),1,0)</f>
        <v>0</v>
      </c>
    </row>
    <row r="7198" customFormat="false" ht="12.8" hidden="false" customHeight="false" outlineLevel="0" collapsed="false">
      <c r="A7198" s="24" t="n">
        <f aca="false">A7197-0.01</f>
        <v>28.0599999999873</v>
      </c>
      <c r="B7198" s="21" t="n">
        <f aca="false">1+$F$3*$F$2*(1+$F$4)^A7198-(1+$F$3)^A7198</f>
        <v>-38.2155821942815</v>
      </c>
      <c r="C7198" s="22" t="n">
        <f aca="false">IF(AND(B7198&gt;=0,B7197&lt;0),1,0)</f>
        <v>0</v>
      </c>
    </row>
    <row r="7199" customFormat="false" ht="12.8" hidden="false" customHeight="false" outlineLevel="0" collapsed="false">
      <c r="A7199" s="24" t="n">
        <f aca="false">A7198-0.01</f>
        <v>28.0499999999873</v>
      </c>
      <c r="B7199" s="21" t="n">
        <f aca="false">1+$F$3*$F$2*(1+$F$4)^A7199-(1+$F$3)^A7199</f>
        <v>-38.1494895179451</v>
      </c>
      <c r="C7199" s="22" t="n">
        <f aca="false">IF(AND(B7199&gt;=0,B7198&lt;0),1,0)</f>
        <v>0</v>
      </c>
    </row>
    <row r="7200" customFormat="false" ht="12.8" hidden="false" customHeight="false" outlineLevel="0" collapsed="false">
      <c r="A7200" s="24" t="n">
        <f aca="false">A7199-0.01</f>
        <v>28.0399999999873</v>
      </c>
      <c r="B7200" s="21" t="n">
        <f aca="false">1+$F$3*$F$2*(1+$F$4)^A7200-(1+$F$3)^A7200</f>
        <v>-38.0834935893908</v>
      </c>
      <c r="C7200" s="22" t="n">
        <f aca="false">IF(AND(B7200&gt;=0,B7199&lt;0),1,0)</f>
        <v>0</v>
      </c>
    </row>
    <row r="7201" customFormat="false" ht="12.8" hidden="false" customHeight="false" outlineLevel="0" collapsed="false">
      <c r="A7201" s="24" t="n">
        <f aca="false">A7200-0.01</f>
        <v>28.0299999999873</v>
      </c>
      <c r="B7201" s="21" t="n">
        <f aca="false">1+$F$3*$F$2*(1+$F$4)^A7201-(1+$F$3)^A7201</f>
        <v>-38.0175942717552</v>
      </c>
      <c r="C7201" s="22" t="n">
        <f aca="false">IF(AND(B7201&gt;=0,B7200&lt;0),1,0)</f>
        <v>0</v>
      </c>
    </row>
    <row r="7202" customFormat="false" ht="12.8" hidden="false" customHeight="false" outlineLevel="0" collapsed="false">
      <c r="A7202" s="24" t="n">
        <f aca="false">A7201-0.01</f>
        <v>28.0199999999873</v>
      </c>
      <c r="B7202" s="21" t="n">
        <f aca="false">1+$F$3*$F$2*(1+$F$4)^A7202-(1+$F$3)^A7202</f>
        <v>-37.9517914283672</v>
      </c>
      <c r="C7202" s="22" t="n">
        <f aca="false">IF(AND(B7202&gt;=0,B7201&lt;0),1,0)</f>
        <v>0</v>
      </c>
    </row>
    <row r="7203" customFormat="false" ht="12.8" hidden="false" customHeight="false" outlineLevel="0" collapsed="false">
      <c r="A7203" s="24" t="n">
        <f aca="false">A7202-0.01</f>
        <v>28.0099999999873</v>
      </c>
      <c r="B7203" s="21" t="n">
        <f aca="false">1+$F$3*$F$2*(1+$F$4)^A7203-(1+$F$3)^A7203</f>
        <v>-37.8860849227469</v>
      </c>
      <c r="C7203" s="22" t="n">
        <f aca="false">IF(AND(B7203&gt;=0,B7202&lt;0),1,0)</f>
        <v>0</v>
      </c>
    </row>
    <row r="7204" customFormat="false" ht="12.8" hidden="false" customHeight="false" outlineLevel="0" collapsed="false">
      <c r="A7204" s="24" t="n">
        <f aca="false">A7203-0.01</f>
        <v>27.9999999999873</v>
      </c>
      <c r="B7204" s="21" t="n">
        <f aca="false">1+$F$3*$F$2*(1+$F$4)^A7204-(1+$F$3)^A7204</f>
        <v>-37.8204746186059</v>
      </c>
      <c r="C7204" s="22" t="n">
        <f aca="false">IF(AND(B7204&gt;=0,B7203&lt;0),1,0)</f>
        <v>0</v>
      </c>
    </row>
    <row r="7205" customFormat="false" ht="12.8" hidden="false" customHeight="false" outlineLevel="0" collapsed="false">
      <c r="A7205" s="24" t="n">
        <f aca="false">A7204-0.01</f>
        <v>27.9899999999873</v>
      </c>
      <c r="B7205" s="21" t="n">
        <f aca="false">1+$F$3*$F$2*(1+$F$4)^A7205-(1+$F$3)^A7205</f>
        <v>-37.7549603798468</v>
      </c>
      <c r="C7205" s="22" t="n">
        <f aca="false">IF(AND(B7205&gt;=0,B7204&lt;0),1,0)</f>
        <v>0</v>
      </c>
    </row>
    <row r="7206" customFormat="false" ht="12.8" hidden="false" customHeight="false" outlineLevel="0" collapsed="false">
      <c r="A7206" s="24" t="n">
        <f aca="false">A7205-0.01</f>
        <v>27.9799999999873</v>
      </c>
      <c r="B7206" s="21" t="n">
        <f aca="false">1+$F$3*$F$2*(1+$F$4)^A7206-(1+$F$3)^A7206</f>
        <v>-37.6895420705629</v>
      </c>
      <c r="C7206" s="22" t="n">
        <f aca="false">IF(AND(B7206&gt;=0,B7205&lt;0),1,0)</f>
        <v>0</v>
      </c>
    </row>
    <row r="7207" customFormat="false" ht="12.8" hidden="false" customHeight="false" outlineLevel="0" collapsed="false">
      <c r="A7207" s="24" t="n">
        <f aca="false">A7206-0.01</f>
        <v>27.9699999999873</v>
      </c>
      <c r="B7207" s="21" t="n">
        <f aca="false">1+$F$3*$F$2*(1+$F$4)^A7207-(1+$F$3)^A7207</f>
        <v>-37.6242195550379</v>
      </c>
      <c r="C7207" s="22" t="n">
        <f aca="false">IF(AND(B7207&gt;=0,B7206&lt;0),1,0)</f>
        <v>0</v>
      </c>
    </row>
    <row r="7208" customFormat="false" ht="12.8" hidden="false" customHeight="false" outlineLevel="0" collapsed="false">
      <c r="A7208" s="24" t="n">
        <f aca="false">A7207-0.01</f>
        <v>27.9599999999873</v>
      </c>
      <c r="B7208" s="21" t="n">
        <f aca="false">1+$F$3*$F$2*(1+$F$4)^A7208-(1+$F$3)^A7208</f>
        <v>-37.5589926977461</v>
      </c>
      <c r="C7208" s="22" t="n">
        <f aca="false">IF(AND(B7208&gt;=0,B7207&lt;0),1,0)</f>
        <v>0</v>
      </c>
    </row>
    <row r="7209" customFormat="false" ht="12.8" hidden="false" customHeight="false" outlineLevel="0" collapsed="false">
      <c r="A7209" s="24" t="n">
        <f aca="false">A7208-0.01</f>
        <v>27.9499999999873</v>
      </c>
      <c r="B7209" s="21" t="n">
        <f aca="false">1+$F$3*$F$2*(1+$F$4)^A7209-(1+$F$3)^A7209</f>
        <v>-37.4938613633513</v>
      </c>
      <c r="C7209" s="22" t="n">
        <f aca="false">IF(AND(B7209&gt;=0,B7208&lt;0),1,0)</f>
        <v>0</v>
      </c>
    </row>
    <row r="7210" customFormat="false" ht="12.8" hidden="false" customHeight="false" outlineLevel="0" collapsed="false">
      <c r="A7210" s="24" t="n">
        <f aca="false">A7209-0.01</f>
        <v>27.9399999999873</v>
      </c>
      <c r="B7210" s="21" t="n">
        <f aca="false">1+$F$3*$F$2*(1+$F$4)^A7210-(1+$F$3)^A7210</f>
        <v>-37.4288254167074</v>
      </c>
      <c r="C7210" s="22" t="n">
        <f aca="false">IF(AND(B7210&gt;=0,B7209&lt;0),1,0)</f>
        <v>0</v>
      </c>
    </row>
    <row r="7211" customFormat="false" ht="12.8" hidden="false" customHeight="false" outlineLevel="0" collapsed="false">
      <c r="A7211" s="24" t="n">
        <f aca="false">A7210-0.01</f>
        <v>27.9299999999873</v>
      </c>
      <c r="B7211" s="21" t="n">
        <f aca="false">1+$F$3*$F$2*(1+$F$4)^A7211-(1+$F$3)^A7211</f>
        <v>-37.3638847228573</v>
      </c>
      <c r="C7211" s="22" t="n">
        <f aca="false">IF(AND(B7211&gt;=0,B7210&lt;0),1,0)</f>
        <v>0</v>
      </c>
    </row>
    <row r="7212" customFormat="false" ht="12.8" hidden="false" customHeight="false" outlineLevel="0" collapsed="false">
      <c r="A7212" s="24" t="n">
        <f aca="false">A7211-0.01</f>
        <v>27.9199999999873</v>
      </c>
      <c r="B7212" s="21" t="n">
        <f aca="false">1+$F$3*$F$2*(1+$F$4)^A7212-(1+$F$3)^A7212</f>
        <v>-37.2990391470336</v>
      </c>
      <c r="C7212" s="22" t="n">
        <f aca="false">IF(AND(B7212&gt;=0,B7211&lt;0),1,0)</f>
        <v>0</v>
      </c>
    </row>
    <row r="7213" customFormat="false" ht="12.8" hidden="false" customHeight="false" outlineLevel="0" collapsed="false">
      <c r="A7213" s="24" t="n">
        <f aca="false">A7212-0.01</f>
        <v>27.9099999999873</v>
      </c>
      <c r="B7213" s="21" t="n">
        <f aca="false">1+$F$3*$F$2*(1+$F$4)^A7213-(1+$F$3)^A7213</f>
        <v>-37.2342885546573</v>
      </c>
      <c r="C7213" s="22" t="n">
        <f aca="false">IF(AND(B7213&gt;=0,B7212&lt;0),1,0)</f>
        <v>0</v>
      </c>
    </row>
    <row r="7214" customFormat="false" ht="12.8" hidden="false" customHeight="false" outlineLevel="0" collapsed="false">
      <c r="A7214" s="24" t="n">
        <f aca="false">A7213-0.01</f>
        <v>27.8999999999873</v>
      </c>
      <c r="B7214" s="21" t="n">
        <f aca="false">1+$F$3*$F$2*(1+$F$4)^A7214-(1+$F$3)^A7214</f>
        <v>-37.1696328113383</v>
      </c>
      <c r="C7214" s="22" t="n">
        <f aca="false">IF(AND(B7214&gt;=0,B7213&lt;0),1,0)</f>
        <v>0</v>
      </c>
    </row>
    <row r="7215" customFormat="false" ht="12.8" hidden="false" customHeight="false" outlineLevel="0" collapsed="false">
      <c r="A7215" s="24" t="n">
        <f aca="false">A7214-0.01</f>
        <v>27.8899999999873</v>
      </c>
      <c r="B7215" s="21" t="n">
        <f aca="false">1+$F$3*$F$2*(1+$F$4)^A7215-(1+$F$3)^A7215</f>
        <v>-37.1050717828749</v>
      </c>
      <c r="C7215" s="22" t="n">
        <f aca="false">IF(AND(B7215&gt;=0,B7214&lt;0),1,0)</f>
        <v>0</v>
      </c>
    </row>
    <row r="7216" customFormat="false" ht="12.8" hidden="false" customHeight="false" outlineLevel="0" collapsed="false">
      <c r="A7216" s="24" t="n">
        <f aca="false">A7215-0.01</f>
        <v>27.8799999999873</v>
      </c>
      <c r="B7216" s="21" t="n">
        <f aca="false">1+$F$3*$F$2*(1+$F$4)^A7216-(1+$F$3)^A7216</f>
        <v>-37.0406053352533</v>
      </c>
      <c r="C7216" s="22" t="n">
        <f aca="false">IF(AND(B7216&gt;=0,B7215&lt;0),1,0)</f>
        <v>0</v>
      </c>
    </row>
    <row r="7217" customFormat="false" ht="12.8" hidden="false" customHeight="false" outlineLevel="0" collapsed="false">
      <c r="A7217" s="24" t="n">
        <f aca="false">A7216-0.01</f>
        <v>27.8699999999873</v>
      </c>
      <c r="B7217" s="21" t="n">
        <f aca="false">1+$F$3*$F$2*(1+$F$4)^A7217-(1+$F$3)^A7217</f>
        <v>-36.9762333346478</v>
      </c>
      <c r="C7217" s="22" t="n">
        <f aca="false">IF(AND(B7217&gt;=0,B7216&lt;0),1,0)</f>
        <v>0</v>
      </c>
    </row>
    <row r="7218" customFormat="false" ht="12.8" hidden="false" customHeight="false" outlineLevel="0" collapsed="false">
      <c r="A7218" s="24" t="n">
        <f aca="false">A7217-0.01</f>
        <v>27.8599999999873</v>
      </c>
      <c r="B7218" s="21" t="n">
        <f aca="false">1+$F$3*$F$2*(1+$F$4)^A7218-(1+$F$3)^A7218</f>
        <v>-36.9119556474201</v>
      </c>
      <c r="C7218" s="22" t="n">
        <f aca="false">IF(AND(B7218&gt;=0,B7217&lt;0),1,0)</f>
        <v>0</v>
      </c>
    </row>
    <row r="7219" customFormat="false" ht="12.8" hidden="false" customHeight="false" outlineLevel="0" collapsed="false">
      <c r="A7219" s="24" t="n">
        <f aca="false">A7218-0.01</f>
        <v>27.8499999999873</v>
      </c>
      <c r="B7219" s="21" t="n">
        <f aca="false">1+$F$3*$F$2*(1+$F$4)^A7219-(1+$F$3)^A7219</f>
        <v>-36.8477721401194</v>
      </c>
      <c r="C7219" s="22" t="n">
        <f aca="false">IF(AND(B7219&gt;=0,B7218&lt;0),1,0)</f>
        <v>0</v>
      </c>
    </row>
    <row r="7220" customFormat="false" ht="12.8" hidden="false" customHeight="false" outlineLevel="0" collapsed="false">
      <c r="A7220" s="24" t="n">
        <f aca="false">A7219-0.01</f>
        <v>27.8399999999873</v>
      </c>
      <c r="B7220" s="21" t="n">
        <f aca="false">1+$F$3*$F$2*(1+$F$4)^A7220-(1+$F$3)^A7220</f>
        <v>-36.7836826794817</v>
      </c>
      <c r="C7220" s="22" t="n">
        <f aca="false">IF(AND(B7220&gt;=0,B7219&lt;0),1,0)</f>
        <v>0</v>
      </c>
    </row>
    <row r="7221" customFormat="false" ht="12.8" hidden="false" customHeight="false" outlineLevel="0" collapsed="false">
      <c r="A7221" s="24" t="n">
        <f aca="false">A7220-0.01</f>
        <v>27.8299999999873</v>
      </c>
      <c r="B7221" s="21" t="n">
        <f aca="false">1+$F$3*$F$2*(1+$F$4)^A7221-(1+$F$3)^A7221</f>
        <v>-36.7196871324301</v>
      </c>
      <c r="C7221" s="22" t="n">
        <f aca="false">IF(AND(B7221&gt;=0,B7220&lt;0),1,0)</f>
        <v>0</v>
      </c>
    </row>
    <row r="7222" customFormat="false" ht="12.8" hidden="false" customHeight="false" outlineLevel="0" collapsed="false">
      <c r="A7222" s="24" t="n">
        <f aca="false">A7221-0.01</f>
        <v>27.8199999999873</v>
      </c>
      <c r="B7222" s="21" t="n">
        <f aca="false">1+$F$3*$F$2*(1+$F$4)^A7222-(1+$F$3)^A7222</f>
        <v>-36.6557853660739</v>
      </c>
      <c r="C7222" s="22" t="n">
        <f aca="false">IF(AND(B7222&gt;=0,B7221&lt;0),1,0)</f>
        <v>0</v>
      </c>
    </row>
    <row r="7223" customFormat="false" ht="12.8" hidden="false" customHeight="false" outlineLevel="0" collapsed="false">
      <c r="A7223" s="24" t="n">
        <f aca="false">A7222-0.01</f>
        <v>27.8099999999873</v>
      </c>
      <c r="B7223" s="21" t="n">
        <f aca="false">1+$F$3*$F$2*(1+$F$4)^A7223-(1+$F$3)^A7223</f>
        <v>-36.5919772477091</v>
      </c>
      <c r="C7223" s="22" t="n">
        <f aca="false">IF(AND(B7223&gt;=0,B7222&lt;0),1,0)</f>
        <v>0</v>
      </c>
    </row>
    <row r="7224" customFormat="false" ht="12.8" hidden="false" customHeight="false" outlineLevel="0" collapsed="false">
      <c r="A7224" s="24" t="n">
        <f aca="false">A7223-0.01</f>
        <v>27.7999999999873</v>
      </c>
      <c r="B7224" s="21" t="n">
        <f aca="false">1+$F$3*$F$2*(1+$F$4)^A7224-(1+$F$3)^A7224</f>
        <v>-36.5282626448174</v>
      </c>
      <c r="C7224" s="22" t="n">
        <f aca="false">IF(AND(B7224&gt;=0,B7223&lt;0),1,0)</f>
        <v>0</v>
      </c>
    </row>
    <row r="7225" customFormat="false" ht="12.8" hidden="false" customHeight="false" outlineLevel="0" collapsed="false">
      <c r="A7225" s="24" t="n">
        <f aca="false">A7224-0.01</f>
        <v>27.7899999999873</v>
      </c>
      <c r="B7225" s="21" t="n">
        <f aca="false">1+$F$3*$F$2*(1+$F$4)^A7225-(1+$F$3)^A7225</f>
        <v>-36.4646414250662</v>
      </c>
      <c r="C7225" s="22" t="n">
        <f aca="false">IF(AND(B7225&gt;=0,B7224&lt;0),1,0)</f>
        <v>0</v>
      </c>
    </row>
    <row r="7226" customFormat="false" ht="12.8" hidden="false" customHeight="false" outlineLevel="0" collapsed="false">
      <c r="A7226" s="24" t="n">
        <f aca="false">A7225-0.01</f>
        <v>27.7799999999873</v>
      </c>
      <c r="B7226" s="21" t="n">
        <f aca="false">1+$F$3*$F$2*(1+$F$4)^A7226-(1+$F$3)^A7226</f>
        <v>-36.4011134563088</v>
      </c>
      <c r="C7226" s="22" t="n">
        <f aca="false">IF(AND(B7226&gt;=0,B7225&lt;0),1,0)</f>
        <v>0</v>
      </c>
    </row>
    <row r="7227" customFormat="false" ht="12.8" hidden="false" customHeight="false" outlineLevel="0" collapsed="false">
      <c r="A7227" s="24" t="n">
        <f aca="false">A7226-0.01</f>
        <v>27.7699999999873</v>
      </c>
      <c r="B7227" s="21" t="n">
        <f aca="false">1+$F$3*$F$2*(1+$F$4)^A7227-(1+$F$3)^A7227</f>
        <v>-36.3376786065833</v>
      </c>
      <c r="C7227" s="22" t="n">
        <f aca="false">IF(AND(B7227&gt;=0,B7226&lt;0),1,0)</f>
        <v>0</v>
      </c>
    </row>
    <row r="7228" customFormat="false" ht="12.8" hidden="false" customHeight="false" outlineLevel="0" collapsed="false">
      <c r="A7228" s="24" t="n">
        <f aca="false">A7227-0.01</f>
        <v>27.7599999999873</v>
      </c>
      <c r="B7228" s="21" t="n">
        <f aca="false">1+$F$3*$F$2*(1+$F$4)^A7228-(1+$F$3)^A7228</f>
        <v>-36.274336744113</v>
      </c>
      <c r="C7228" s="22" t="n">
        <f aca="false">IF(AND(B7228&gt;=0,B7227&lt;0),1,0)</f>
        <v>0</v>
      </c>
    </row>
    <row r="7229" customFormat="false" ht="12.8" hidden="false" customHeight="false" outlineLevel="0" collapsed="false">
      <c r="A7229" s="24" t="n">
        <f aca="false">A7228-0.01</f>
        <v>27.7499999999873</v>
      </c>
      <c r="B7229" s="21" t="n">
        <f aca="false">1+$F$3*$F$2*(1+$F$4)^A7229-(1+$F$3)^A7229</f>
        <v>-36.2110877373058</v>
      </c>
      <c r="C7229" s="22" t="n">
        <f aca="false">IF(AND(B7229&gt;=0,B7228&lt;0),1,0)</f>
        <v>0</v>
      </c>
    </row>
    <row r="7230" customFormat="false" ht="12.8" hidden="false" customHeight="false" outlineLevel="0" collapsed="false">
      <c r="A7230" s="24" t="n">
        <f aca="false">A7229-0.01</f>
        <v>27.7399999999873</v>
      </c>
      <c r="B7230" s="21" t="n">
        <f aca="false">1+$F$3*$F$2*(1+$F$4)^A7230-(1+$F$3)^A7230</f>
        <v>-36.1479314547543</v>
      </c>
      <c r="C7230" s="22" t="n">
        <f aca="false">IF(AND(B7230&gt;=0,B7229&lt;0),1,0)</f>
        <v>0</v>
      </c>
    </row>
    <row r="7231" customFormat="false" ht="12.8" hidden="false" customHeight="false" outlineLevel="0" collapsed="false">
      <c r="A7231" s="24" t="n">
        <f aca="false">A7230-0.01</f>
        <v>27.7299999999873</v>
      </c>
      <c r="B7231" s="21" t="n">
        <f aca="false">1+$F$3*$F$2*(1+$F$4)^A7231-(1+$F$3)^A7231</f>
        <v>-36.0848677652351</v>
      </c>
      <c r="C7231" s="22" t="n">
        <f aca="false">IF(AND(B7231&gt;=0,B7230&lt;0),1,0)</f>
        <v>0</v>
      </c>
    </row>
    <row r="7232" customFormat="false" ht="12.8" hidden="false" customHeight="false" outlineLevel="0" collapsed="false">
      <c r="A7232" s="24" t="n">
        <f aca="false">A7231-0.01</f>
        <v>27.7199999999873</v>
      </c>
      <c r="B7232" s="21" t="n">
        <f aca="false">1+$F$3*$F$2*(1+$F$4)^A7232-(1+$F$3)^A7232</f>
        <v>-36.0218965377087</v>
      </c>
      <c r="C7232" s="22" t="n">
        <f aca="false">IF(AND(B7232&gt;=0,B7231&lt;0),1,0)</f>
        <v>0</v>
      </c>
    </row>
    <row r="7233" customFormat="false" ht="12.8" hidden="false" customHeight="false" outlineLevel="0" collapsed="false">
      <c r="A7233" s="24" t="n">
        <f aca="false">A7232-0.01</f>
        <v>27.7099999999873</v>
      </c>
      <c r="B7233" s="21" t="n">
        <f aca="false">1+$F$3*$F$2*(1+$F$4)^A7233-(1+$F$3)^A7233</f>
        <v>-35.9590176413195</v>
      </c>
      <c r="C7233" s="22" t="n">
        <f aca="false">IF(AND(B7233&gt;=0,B7232&lt;0),1,0)</f>
        <v>0</v>
      </c>
    </row>
    <row r="7234" customFormat="false" ht="12.8" hidden="false" customHeight="false" outlineLevel="0" collapsed="false">
      <c r="A7234" s="24" t="n">
        <f aca="false">A7233-0.01</f>
        <v>27.6999999999873</v>
      </c>
      <c r="B7234" s="21" t="n">
        <f aca="false">1+$F$3*$F$2*(1+$F$4)^A7234-(1+$F$3)^A7234</f>
        <v>-35.8962309453951</v>
      </c>
      <c r="C7234" s="22" t="n">
        <f aca="false">IF(AND(B7234&gt;=0,B7233&lt;0),1,0)</f>
        <v>0</v>
      </c>
    </row>
    <row r="7235" customFormat="false" ht="12.8" hidden="false" customHeight="false" outlineLevel="0" collapsed="false">
      <c r="A7235" s="24" t="n">
        <f aca="false">A7234-0.01</f>
        <v>27.6899999999873</v>
      </c>
      <c r="B7235" s="21" t="n">
        <f aca="false">1+$F$3*$F$2*(1+$F$4)^A7235-(1+$F$3)^A7235</f>
        <v>-35.8335363194465</v>
      </c>
      <c r="C7235" s="22" t="n">
        <f aca="false">IF(AND(B7235&gt;=0,B7234&lt;0),1,0)</f>
        <v>0</v>
      </c>
    </row>
    <row r="7236" customFormat="false" ht="12.8" hidden="false" customHeight="false" outlineLevel="0" collapsed="false">
      <c r="A7236" s="24" t="n">
        <f aca="false">A7235-0.01</f>
        <v>27.6799999999873</v>
      </c>
      <c r="B7236" s="21" t="n">
        <f aca="false">1+$F$3*$F$2*(1+$F$4)^A7236-(1+$F$3)^A7236</f>
        <v>-35.7709336331675</v>
      </c>
      <c r="C7236" s="22" t="n">
        <f aca="false">IF(AND(B7236&gt;=0,B7235&lt;0),1,0)</f>
        <v>0</v>
      </c>
    </row>
    <row r="7237" customFormat="false" ht="12.8" hidden="false" customHeight="false" outlineLevel="0" collapsed="false">
      <c r="A7237" s="24" t="n">
        <f aca="false">A7236-0.01</f>
        <v>27.6699999999873</v>
      </c>
      <c r="B7237" s="21" t="n">
        <f aca="false">1+$F$3*$F$2*(1+$F$4)^A7237-(1+$F$3)^A7237</f>
        <v>-35.7084227564345</v>
      </c>
      <c r="C7237" s="22" t="n">
        <f aca="false">IF(AND(B7237&gt;=0,B7236&lt;0),1,0)</f>
        <v>0</v>
      </c>
    </row>
    <row r="7238" customFormat="false" ht="12.8" hidden="false" customHeight="false" outlineLevel="0" collapsed="false">
      <c r="A7238" s="24" t="n">
        <f aca="false">A7237-0.01</f>
        <v>27.6599999999873</v>
      </c>
      <c r="B7238" s="21" t="n">
        <f aca="false">1+$F$3*$F$2*(1+$F$4)^A7238-(1+$F$3)^A7238</f>
        <v>-35.6460035593064</v>
      </c>
      <c r="C7238" s="22" t="n">
        <f aca="false">IF(AND(B7238&gt;=0,B7237&lt;0),1,0)</f>
        <v>0</v>
      </c>
    </row>
    <row r="7239" customFormat="false" ht="12.8" hidden="false" customHeight="false" outlineLevel="0" collapsed="false">
      <c r="A7239" s="24" t="n">
        <f aca="false">A7238-0.01</f>
        <v>27.6499999999873</v>
      </c>
      <c r="B7239" s="21" t="n">
        <f aca="false">1+$F$3*$F$2*(1+$F$4)^A7239-(1+$F$3)^A7239</f>
        <v>-35.5836759120243</v>
      </c>
      <c r="C7239" s="22" t="n">
        <f aca="false">IF(AND(B7239&gt;=0,B7238&lt;0),1,0)</f>
        <v>0</v>
      </c>
    </row>
    <row r="7240" customFormat="false" ht="12.8" hidden="false" customHeight="false" outlineLevel="0" collapsed="false">
      <c r="A7240" s="24" t="n">
        <f aca="false">A7239-0.01</f>
        <v>27.6399999999873</v>
      </c>
      <c r="B7240" s="21" t="n">
        <f aca="false">1+$F$3*$F$2*(1+$F$4)^A7240-(1+$F$3)^A7240</f>
        <v>-35.5214396850112</v>
      </c>
      <c r="C7240" s="22" t="n">
        <f aca="false">IF(AND(B7240&gt;=0,B7239&lt;0),1,0)</f>
        <v>0</v>
      </c>
    </row>
    <row r="7241" customFormat="false" ht="12.8" hidden="false" customHeight="false" outlineLevel="0" collapsed="false">
      <c r="A7241" s="24" t="n">
        <f aca="false">A7240-0.01</f>
        <v>27.6299999999873</v>
      </c>
      <c r="B7241" s="21" t="n">
        <f aca="false">1+$F$3*$F$2*(1+$F$4)^A7241-(1+$F$3)^A7241</f>
        <v>-35.4592947488715</v>
      </c>
      <c r="C7241" s="22" t="n">
        <f aca="false">IF(AND(B7241&gt;=0,B7240&lt;0),1,0)</f>
        <v>0</v>
      </c>
    </row>
    <row r="7242" customFormat="false" ht="12.8" hidden="false" customHeight="false" outlineLevel="0" collapsed="false">
      <c r="A7242" s="24" t="n">
        <f aca="false">A7241-0.01</f>
        <v>27.6199999999873</v>
      </c>
      <c r="B7242" s="21" t="n">
        <f aca="false">1+$F$3*$F$2*(1+$F$4)^A7242-(1+$F$3)^A7242</f>
        <v>-35.3972409743913</v>
      </c>
      <c r="C7242" s="22" t="n">
        <f aca="false">IF(AND(B7242&gt;=0,B7241&lt;0),1,0)</f>
        <v>0</v>
      </c>
    </row>
    <row r="7243" customFormat="false" ht="12.8" hidden="false" customHeight="false" outlineLevel="0" collapsed="false">
      <c r="A7243" s="24" t="n">
        <f aca="false">A7242-0.01</f>
        <v>27.6099999999873</v>
      </c>
      <c r="B7243" s="21" t="n">
        <f aca="false">1+$F$3*$F$2*(1+$F$4)^A7243-(1+$F$3)^A7243</f>
        <v>-35.3352782325377</v>
      </c>
      <c r="C7243" s="22" t="n">
        <f aca="false">IF(AND(B7243&gt;=0,B7242&lt;0),1,0)</f>
        <v>0</v>
      </c>
    </row>
    <row r="7244" customFormat="false" ht="12.8" hidden="false" customHeight="false" outlineLevel="0" collapsed="false">
      <c r="A7244" s="24" t="n">
        <f aca="false">A7243-0.01</f>
        <v>27.5999999999873</v>
      </c>
      <c r="B7244" s="21" t="n">
        <f aca="false">1+$F$3*$F$2*(1+$F$4)^A7244-(1+$F$3)^A7244</f>
        <v>-35.2734063944587</v>
      </c>
      <c r="C7244" s="22" t="n">
        <f aca="false">IF(AND(B7244&gt;=0,B7243&lt;0),1,0)</f>
        <v>0</v>
      </c>
    </row>
    <row r="7245" customFormat="false" ht="12.8" hidden="false" customHeight="false" outlineLevel="0" collapsed="false">
      <c r="A7245" s="24" t="n">
        <f aca="false">A7244-0.01</f>
        <v>27.5899999999873</v>
      </c>
      <c r="B7245" s="21" t="n">
        <f aca="false">1+$F$3*$F$2*(1+$F$4)^A7245-(1+$F$3)^A7245</f>
        <v>-35.2116253314829</v>
      </c>
      <c r="C7245" s="22" t="n">
        <f aca="false">IF(AND(B7245&gt;=0,B7244&lt;0),1,0)</f>
        <v>0</v>
      </c>
    </row>
    <row r="7246" customFormat="false" ht="12.8" hidden="false" customHeight="false" outlineLevel="0" collapsed="false">
      <c r="A7246" s="24" t="n">
        <f aca="false">A7245-0.01</f>
        <v>27.5799999999873</v>
      </c>
      <c r="B7246" s="21" t="n">
        <f aca="false">1+$F$3*$F$2*(1+$F$4)^A7246-(1+$F$3)^A7246</f>
        <v>-35.1499349151194</v>
      </c>
      <c r="C7246" s="22" t="n">
        <f aca="false">IF(AND(B7246&gt;=0,B7245&lt;0),1,0)</f>
        <v>0</v>
      </c>
    </row>
    <row r="7247" customFormat="false" ht="12.8" hidden="false" customHeight="false" outlineLevel="0" collapsed="false">
      <c r="A7247" s="24" t="n">
        <f aca="false">A7246-0.01</f>
        <v>27.5699999999873</v>
      </c>
      <c r="B7247" s="21" t="n">
        <f aca="false">1+$F$3*$F$2*(1+$F$4)^A7247-(1+$F$3)^A7247</f>
        <v>-35.0883350170572</v>
      </c>
      <c r="C7247" s="22" t="n">
        <f aca="false">IF(AND(B7247&gt;=0,B7246&lt;0),1,0)</f>
        <v>0</v>
      </c>
    </row>
    <row r="7248" customFormat="false" ht="12.8" hidden="false" customHeight="false" outlineLevel="0" collapsed="false">
      <c r="A7248" s="24" t="n">
        <f aca="false">A7247-0.01</f>
        <v>27.5599999999873</v>
      </c>
      <c r="B7248" s="21" t="n">
        <f aca="false">1+$F$3*$F$2*(1+$F$4)^A7248-(1+$F$3)^A7248</f>
        <v>-35.0268255091654</v>
      </c>
      <c r="C7248" s="22" t="n">
        <f aca="false">IF(AND(B7248&gt;=0,B7247&lt;0),1,0)</f>
        <v>0</v>
      </c>
    </row>
    <row r="7249" customFormat="false" ht="12.8" hidden="false" customHeight="false" outlineLevel="0" collapsed="false">
      <c r="A7249" s="24" t="n">
        <f aca="false">A7248-0.01</f>
        <v>27.5499999999873</v>
      </c>
      <c r="B7249" s="21" t="n">
        <f aca="false">1+$F$3*$F$2*(1+$F$4)^A7249-(1+$F$3)^A7249</f>
        <v>-34.9654062634926</v>
      </c>
      <c r="C7249" s="22" t="n">
        <f aca="false">IF(AND(B7249&gt;=0,B7248&lt;0),1,0)</f>
        <v>0</v>
      </c>
    </row>
    <row r="7250" customFormat="false" ht="12.8" hidden="false" customHeight="false" outlineLevel="0" collapsed="false">
      <c r="A7250" s="24" t="n">
        <f aca="false">A7249-0.01</f>
        <v>27.5399999999873</v>
      </c>
      <c r="B7250" s="21" t="n">
        <f aca="false">1+$F$3*$F$2*(1+$F$4)^A7250-(1+$F$3)^A7250</f>
        <v>-34.9040771522669</v>
      </c>
      <c r="C7250" s="22" t="n">
        <f aca="false">IF(AND(B7250&gt;=0,B7249&lt;0),1,0)</f>
        <v>0</v>
      </c>
    </row>
    <row r="7251" customFormat="false" ht="12.8" hidden="false" customHeight="false" outlineLevel="0" collapsed="false">
      <c r="A7251" s="24" t="n">
        <f aca="false">A7250-0.01</f>
        <v>27.5299999999873</v>
      </c>
      <c r="B7251" s="21" t="n">
        <f aca="false">1+$F$3*$F$2*(1+$F$4)^A7251-(1+$F$3)^A7251</f>
        <v>-34.8428380478953</v>
      </c>
      <c r="C7251" s="22" t="n">
        <f aca="false">IF(AND(B7251&gt;=0,B7250&lt;0),1,0)</f>
        <v>0</v>
      </c>
    </row>
    <row r="7252" customFormat="false" ht="12.8" hidden="false" customHeight="false" outlineLevel="0" collapsed="false">
      <c r="A7252" s="24" t="n">
        <f aca="false">A7251-0.01</f>
        <v>27.5199999999873</v>
      </c>
      <c r="B7252" s="21" t="n">
        <f aca="false">1+$F$3*$F$2*(1+$F$4)^A7252-(1+$F$3)^A7252</f>
        <v>-34.7816888229638</v>
      </c>
      <c r="C7252" s="22" t="n">
        <f aca="false">IF(AND(B7252&gt;=0,B7251&lt;0),1,0)</f>
        <v>0</v>
      </c>
    </row>
    <row r="7253" customFormat="false" ht="12.8" hidden="false" customHeight="false" outlineLevel="0" collapsed="false">
      <c r="A7253" s="24" t="n">
        <f aca="false">A7252-0.01</f>
        <v>27.5099999999872</v>
      </c>
      <c r="B7253" s="21" t="n">
        <f aca="false">1+$F$3*$F$2*(1+$F$4)^A7253-(1+$F$3)^A7253</f>
        <v>-34.7206293502372</v>
      </c>
      <c r="C7253" s="22" t="n">
        <f aca="false">IF(AND(B7253&gt;=0,B7252&lt;0),1,0)</f>
        <v>0</v>
      </c>
    </row>
    <row r="7254" customFormat="false" ht="12.8" hidden="false" customHeight="false" outlineLevel="0" collapsed="false">
      <c r="A7254" s="24" t="n">
        <f aca="false">A7253-0.01</f>
        <v>27.4999999999872</v>
      </c>
      <c r="B7254" s="21" t="n">
        <f aca="false">1+$F$3*$F$2*(1+$F$4)^A7254-(1+$F$3)^A7254</f>
        <v>-34.6596595026583</v>
      </c>
      <c r="C7254" s="22" t="n">
        <f aca="false">IF(AND(B7254&gt;=0,B7253&lt;0),1,0)</f>
        <v>0</v>
      </c>
    </row>
    <row r="7255" customFormat="false" ht="12.8" hidden="false" customHeight="false" outlineLevel="0" collapsed="false">
      <c r="A7255" s="24" t="n">
        <f aca="false">A7254-0.01</f>
        <v>27.4899999999872</v>
      </c>
      <c r="B7255" s="21" t="n">
        <f aca="false">1+$F$3*$F$2*(1+$F$4)^A7255-(1+$F$3)^A7255</f>
        <v>-34.5987791533482</v>
      </c>
      <c r="C7255" s="22" t="n">
        <f aca="false">IF(AND(B7255&gt;=0,B7254&lt;0),1,0)</f>
        <v>0</v>
      </c>
    </row>
    <row r="7256" customFormat="false" ht="12.8" hidden="false" customHeight="false" outlineLevel="0" collapsed="false">
      <c r="A7256" s="24" t="n">
        <f aca="false">A7255-0.01</f>
        <v>27.4799999999872</v>
      </c>
      <c r="B7256" s="21" t="n">
        <f aca="false">1+$F$3*$F$2*(1+$F$4)^A7256-(1+$F$3)^A7256</f>
        <v>-34.5379881756061</v>
      </c>
      <c r="C7256" s="22" t="n">
        <f aca="false">IF(AND(B7256&gt;=0,B7255&lt;0),1,0)</f>
        <v>0</v>
      </c>
    </row>
    <row r="7257" customFormat="false" ht="12.8" hidden="false" customHeight="false" outlineLevel="0" collapsed="false">
      <c r="A7257" s="24" t="n">
        <f aca="false">A7256-0.01</f>
        <v>27.4699999999872</v>
      </c>
      <c r="B7257" s="21" t="n">
        <f aca="false">1+$F$3*$F$2*(1+$F$4)^A7257-(1+$F$3)^A7257</f>
        <v>-34.4772864429084</v>
      </c>
      <c r="C7257" s="22" t="n">
        <f aca="false">IF(AND(B7257&gt;=0,B7256&lt;0),1,0)</f>
        <v>0</v>
      </c>
    </row>
    <row r="7258" customFormat="false" ht="12.8" hidden="false" customHeight="false" outlineLevel="0" collapsed="false">
      <c r="A7258" s="24" t="n">
        <f aca="false">A7257-0.01</f>
        <v>27.4599999999872</v>
      </c>
      <c r="B7258" s="21" t="n">
        <f aca="false">1+$F$3*$F$2*(1+$F$4)^A7258-(1+$F$3)^A7258</f>
        <v>-34.4166738289092</v>
      </c>
      <c r="C7258" s="22" t="n">
        <f aca="false">IF(AND(B7258&gt;=0,B7257&lt;0),1,0)</f>
        <v>0</v>
      </c>
    </row>
    <row r="7259" customFormat="false" ht="12.8" hidden="false" customHeight="false" outlineLevel="0" collapsed="false">
      <c r="A7259" s="24" t="n">
        <f aca="false">A7258-0.01</f>
        <v>27.4499999999872</v>
      </c>
      <c r="B7259" s="21" t="n">
        <f aca="false">1+$F$3*$F$2*(1+$F$4)^A7259-(1+$F$3)^A7259</f>
        <v>-34.3561502074396</v>
      </c>
      <c r="C7259" s="22" t="n">
        <f aca="false">IF(AND(B7259&gt;=0,B7258&lt;0),1,0)</f>
        <v>0</v>
      </c>
    </row>
    <row r="7260" customFormat="false" ht="12.8" hidden="false" customHeight="false" outlineLevel="0" collapsed="false">
      <c r="A7260" s="24" t="n">
        <f aca="false">A7259-0.01</f>
        <v>27.4399999999872</v>
      </c>
      <c r="B7260" s="21" t="n">
        <f aca="false">1+$F$3*$F$2*(1+$F$4)^A7260-(1+$F$3)^A7260</f>
        <v>-34.2957154525076</v>
      </c>
      <c r="C7260" s="22" t="n">
        <f aca="false">IF(AND(B7260&gt;=0,B7259&lt;0),1,0)</f>
        <v>0</v>
      </c>
    </row>
    <row r="7261" customFormat="false" ht="12.8" hidden="false" customHeight="false" outlineLevel="0" collapsed="false">
      <c r="A7261" s="24" t="n">
        <f aca="false">A7260-0.01</f>
        <v>27.4299999999872</v>
      </c>
      <c r="B7261" s="21" t="n">
        <f aca="false">1+$F$3*$F$2*(1+$F$4)^A7261-(1+$F$3)^A7261</f>
        <v>-34.2353694382978</v>
      </c>
      <c r="C7261" s="22" t="n">
        <f aca="false">IF(AND(B7261&gt;=0,B7260&lt;0),1,0)</f>
        <v>0</v>
      </c>
    </row>
    <row r="7262" customFormat="false" ht="12.8" hidden="false" customHeight="false" outlineLevel="0" collapsed="false">
      <c r="A7262" s="24" t="n">
        <f aca="false">A7261-0.01</f>
        <v>27.4199999999872</v>
      </c>
      <c r="B7262" s="21" t="n">
        <f aca="false">1+$F$3*$F$2*(1+$F$4)^A7262-(1+$F$3)^A7262</f>
        <v>-34.1751120391712</v>
      </c>
      <c r="C7262" s="22" t="n">
        <f aca="false">IF(AND(B7262&gt;=0,B7261&lt;0),1,0)</f>
        <v>0</v>
      </c>
    </row>
    <row r="7263" customFormat="false" ht="12.8" hidden="false" customHeight="false" outlineLevel="0" collapsed="false">
      <c r="A7263" s="24" t="n">
        <f aca="false">A7262-0.01</f>
        <v>27.4099999999872</v>
      </c>
      <c r="B7263" s="21" t="n">
        <f aca="false">1+$F$3*$F$2*(1+$F$4)^A7263-(1+$F$3)^A7263</f>
        <v>-34.114943129665</v>
      </c>
      <c r="C7263" s="22" t="n">
        <f aca="false">IF(AND(B7263&gt;=0,B7262&lt;0),1,0)</f>
        <v>0</v>
      </c>
    </row>
    <row r="7264" customFormat="false" ht="12.8" hidden="false" customHeight="false" outlineLevel="0" collapsed="false">
      <c r="A7264" s="24" t="n">
        <f aca="false">A7263-0.01</f>
        <v>27.3999999999872</v>
      </c>
      <c r="B7264" s="21" t="n">
        <f aca="false">1+$F$3*$F$2*(1+$F$4)^A7264-(1+$F$3)^A7264</f>
        <v>-34.0548625844922</v>
      </c>
      <c r="C7264" s="22" t="n">
        <f aca="false">IF(AND(B7264&gt;=0,B7263&lt;0),1,0)</f>
        <v>0</v>
      </c>
    </row>
    <row r="7265" customFormat="false" ht="12.8" hidden="false" customHeight="false" outlineLevel="0" collapsed="false">
      <c r="A7265" s="24" t="n">
        <f aca="false">A7264-0.01</f>
        <v>27.3899999999872</v>
      </c>
      <c r="B7265" s="21" t="n">
        <f aca="false">1+$F$3*$F$2*(1+$F$4)^A7265-(1+$F$3)^A7265</f>
        <v>-33.9948702785416</v>
      </c>
      <c r="C7265" s="22" t="n">
        <f aca="false">IF(AND(B7265&gt;=0,B7264&lt;0),1,0)</f>
        <v>0</v>
      </c>
    </row>
    <row r="7266" customFormat="false" ht="12.8" hidden="false" customHeight="false" outlineLevel="0" collapsed="false">
      <c r="A7266" s="24" t="n">
        <f aca="false">A7265-0.01</f>
        <v>27.3799999999872</v>
      </c>
      <c r="B7266" s="21" t="n">
        <f aca="false">1+$F$3*$F$2*(1+$F$4)^A7266-(1+$F$3)^A7266</f>
        <v>-33.9349660868772</v>
      </c>
      <c r="C7266" s="22" t="n">
        <f aca="false">IF(AND(B7266&gt;=0,B7265&lt;0),1,0)</f>
        <v>0</v>
      </c>
    </row>
    <row r="7267" customFormat="false" ht="12.8" hidden="false" customHeight="false" outlineLevel="0" collapsed="false">
      <c r="A7267" s="24" t="n">
        <f aca="false">A7266-0.01</f>
        <v>27.3699999999872</v>
      </c>
      <c r="B7267" s="21" t="n">
        <f aca="false">1+$F$3*$F$2*(1+$F$4)^A7267-(1+$F$3)^A7267</f>
        <v>-33.8751498847382</v>
      </c>
      <c r="C7267" s="22" t="n">
        <f aca="false">IF(AND(B7267&gt;=0,B7266&lt;0),1,0)</f>
        <v>0</v>
      </c>
    </row>
    <row r="7268" customFormat="false" ht="12.8" hidden="false" customHeight="false" outlineLevel="0" collapsed="false">
      <c r="A7268" s="24" t="n">
        <f aca="false">A7267-0.01</f>
        <v>27.3599999999872</v>
      </c>
      <c r="B7268" s="21" t="n">
        <f aca="false">1+$F$3*$F$2*(1+$F$4)^A7268-(1+$F$3)^A7268</f>
        <v>-33.8154215475389</v>
      </c>
      <c r="C7268" s="22" t="n">
        <f aca="false">IF(AND(B7268&gt;=0,B7267&lt;0),1,0)</f>
        <v>0</v>
      </c>
    </row>
    <row r="7269" customFormat="false" ht="12.8" hidden="false" customHeight="false" outlineLevel="0" collapsed="false">
      <c r="A7269" s="24" t="n">
        <f aca="false">A7268-0.01</f>
        <v>27.3499999999872</v>
      </c>
      <c r="B7269" s="21" t="n">
        <f aca="false">1+$F$3*$F$2*(1+$F$4)^A7269-(1+$F$3)^A7269</f>
        <v>-33.7557809508681</v>
      </c>
      <c r="C7269" s="22" t="n">
        <f aca="false">IF(AND(B7269&gt;=0,B7268&lt;0),1,0)</f>
        <v>0</v>
      </c>
    </row>
    <row r="7270" customFormat="false" ht="12.8" hidden="false" customHeight="false" outlineLevel="0" collapsed="false">
      <c r="A7270" s="24" t="n">
        <f aca="false">A7269-0.01</f>
        <v>27.3399999999872</v>
      </c>
      <c r="B7270" s="21" t="n">
        <f aca="false">1+$F$3*$F$2*(1+$F$4)^A7270-(1+$F$3)^A7270</f>
        <v>-33.6962279704889</v>
      </c>
      <c r="C7270" s="22" t="n">
        <f aca="false">IF(AND(B7270&gt;=0,B7269&lt;0),1,0)</f>
        <v>0</v>
      </c>
    </row>
    <row r="7271" customFormat="false" ht="12.8" hidden="false" customHeight="false" outlineLevel="0" collapsed="false">
      <c r="A7271" s="24" t="n">
        <f aca="false">A7270-0.01</f>
        <v>27.3299999999872</v>
      </c>
      <c r="B7271" s="21" t="n">
        <f aca="false">1+$F$3*$F$2*(1+$F$4)^A7271-(1+$F$3)^A7271</f>
        <v>-33.636762482339</v>
      </c>
      <c r="C7271" s="22" t="n">
        <f aca="false">IF(AND(B7271&gt;=0,B7270&lt;0),1,0)</f>
        <v>0</v>
      </c>
    </row>
    <row r="7272" customFormat="false" ht="12.8" hidden="false" customHeight="false" outlineLevel="0" collapsed="false">
      <c r="A7272" s="24" t="n">
        <f aca="false">A7271-0.01</f>
        <v>27.3199999999872</v>
      </c>
      <c r="B7272" s="21" t="n">
        <f aca="false">1+$F$3*$F$2*(1+$F$4)^A7272-(1+$F$3)^A7272</f>
        <v>-33.5773843625295</v>
      </c>
      <c r="C7272" s="22" t="n">
        <f aca="false">IF(AND(B7272&gt;=0,B7271&lt;0),1,0)</f>
        <v>0</v>
      </c>
    </row>
    <row r="7273" customFormat="false" ht="12.8" hidden="false" customHeight="false" outlineLevel="0" collapsed="false">
      <c r="A7273" s="24" t="n">
        <f aca="false">A7272-0.01</f>
        <v>27.3099999999872</v>
      </c>
      <c r="B7273" s="21" t="n">
        <f aca="false">1+$F$3*$F$2*(1+$F$4)^A7273-(1+$F$3)^A7273</f>
        <v>-33.5180934873457</v>
      </c>
      <c r="C7273" s="22" t="n">
        <f aca="false">IF(AND(B7273&gt;=0,B7272&lt;0),1,0)</f>
        <v>0</v>
      </c>
    </row>
    <row r="7274" customFormat="false" ht="12.8" hidden="false" customHeight="false" outlineLevel="0" collapsed="false">
      <c r="A7274" s="24" t="n">
        <f aca="false">A7273-0.01</f>
        <v>27.2999999999872</v>
      </c>
      <c r="B7274" s="21" t="n">
        <f aca="false">1+$F$3*$F$2*(1+$F$4)^A7274-(1+$F$3)^A7274</f>
        <v>-33.4588897332459</v>
      </c>
      <c r="C7274" s="22" t="n">
        <f aca="false">IF(AND(B7274&gt;=0,B7273&lt;0),1,0)</f>
        <v>0</v>
      </c>
    </row>
    <row r="7275" customFormat="false" ht="12.8" hidden="false" customHeight="false" outlineLevel="0" collapsed="false">
      <c r="A7275" s="24" t="n">
        <f aca="false">A7274-0.01</f>
        <v>27.2899999999872</v>
      </c>
      <c r="B7275" s="21" t="n">
        <f aca="false">1+$F$3*$F$2*(1+$F$4)^A7275-(1+$F$3)^A7275</f>
        <v>-33.399772976862</v>
      </c>
      <c r="C7275" s="22" t="n">
        <f aca="false">IF(AND(B7275&gt;=0,B7274&lt;0),1,0)</f>
        <v>0</v>
      </c>
    </row>
    <row r="7276" customFormat="false" ht="12.8" hidden="false" customHeight="false" outlineLevel="0" collapsed="false">
      <c r="A7276" s="24" t="n">
        <f aca="false">A7275-0.01</f>
        <v>27.2799999999872</v>
      </c>
      <c r="B7276" s="21" t="n">
        <f aca="false">1+$F$3*$F$2*(1+$F$4)^A7276-(1+$F$3)^A7276</f>
        <v>-33.3407430949985</v>
      </c>
      <c r="C7276" s="22" t="n">
        <f aca="false">IF(AND(B7276&gt;=0,B7275&lt;0),1,0)</f>
        <v>0</v>
      </c>
    </row>
    <row r="7277" customFormat="false" ht="12.8" hidden="false" customHeight="false" outlineLevel="0" collapsed="false">
      <c r="A7277" s="24" t="n">
        <f aca="false">A7276-0.01</f>
        <v>27.2699999999872</v>
      </c>
      <c r="B7277" s="21" t="n">
        <f aca="false">1+$F$3*$F$2*(1+$F$4)^A7277-(1+$F$3)^A7277</f>
        <v>-33.2817999646329</v>
      </c>
      <c r="C7277" s="22" t="n">
        <f aca="false">IF(AND(B7277&gt;=0,B7276&lt;0),1,0)</f>
        <v>0</v>
      </c>
    </row>
    <row r="7278" customFormat="false" ht="12.8" hidden="false" customHeight="false" outlineLevel="0" collapsed="false">
      <c r="A7278" s="24" t="n">
        <f aca="false">A7277-0.01</f>
        <v>27.2599999999872</v>
      </c>
      <c r="B7278" s="21" t="n">
        <f aca="false">1+$F$3*$F$2*(1+$F$4)^A7278-(1+$F$3)^A7278</f>
        <v>-33.2229434629151</v>
      </c>
      <c r="C7278" s="22" t="n">
        <f aca="false">IF(AND(B7278&gt;=0,B7277&lt;0),1,0)</f>
        <v>0</v>
      </c>
    </row>
    <row r="7279" customFormat="false" ht="12.8" hidden="false" customHeight="false" outlineLevel="0" collapsed="false">
      <c r="A7279" s="24" t="n">
        <f aca="false">A7278-0.01</f>
        <v>27.2499999999872</v>
      </c>
      <c r="B7279" s="21" t="n">
        <f aca="false">1+$F$3*$F$2*(1+$F$4)^A7279-(1+$F$3)^A7279</f>
        <v>-33.1641734671673</v>
      </c>
      <c r="C7279" s="22" t="n">
        <f aca="false">IF(AND(B7279&gt;=0,B7278&lt;0),1,0)</f>
        <v>0</v>
      </c>
    </row>
    <row r="7280" customFormat="false" ht="12.8" hidden="false" customHeight="false" outlineLevel="0" collapsed="false">
      <c r="A7280" s="24" t="n">
        <f aca="false">A7279-0.01</f>
        <v>27.2399999999872</v>
      </c>
      <c r="B7280" s="21" t="n">
        <f aca="false">1+$F$3*$F$2*(1+$F$4)^A7280-(1+$F$3)^A7280</f>
        <v>-33.1054898548834</v>
      </c>
      <c r="C7280" s="22" t="n">
        <f aca="false">IF(AND(B7280&gt;=0,B7279&lt;0),1,0)</f>
        <v>0</v>
      </c>
    </row>
    <row r="7281" customFormat="false" ht="12.8" hidden="false" customHeight="false" outlineLevel="0" collapsed="false">
      <c r="A7281" s="24" t="n">
        <f aca="false">A7280-0.01</f>
        <v>27.2299999999872</v>
      </c>
      <c r="B7281" s="21" t="n">
        <f aca="false">1+$F$3*$F$2*(1+$F$4)^A7281-(1+$F$3)^A7281</f>
        <v>-33.0468925037295</v>
      </c>
      <c r="C7281" s="22" t="n">
        <f aca="false">IF(AND(B7281&gt;=0,B7280&lt;0),1,0)</f>
        <v>0</v>
      </c>
    </row>
    <row r="7282" customFormat="false" ht="12.8" hidden="false" customHeight="false" outlineLevel="0" collapsed="false">
      <c r="A7282" s="24" t="n">
        <f aca="false">A7281-0.01</f>
        <v>27.2199999999872</v>
      </c>
      <c r="B7282" s="21" t="n">
        <f aca="false">1+$F$3*$F$2*(1+$F$4)^A7282-(1+$F$3)^A7282</f>
        <v>-32.9883812915429</v>
      </c>
      <c r="C7282" s="22" t="n">
        <f aca="false">IF(AND(B7282&gt;=0,B7281&lt;0),1,0)</f>
        <v>0</v>
      </c>
    </row>
    <row r="7283" customFormat="false" ht="12.8" hidden="false" customHeight="false" outlineLevel="0" collapsed="false">
      <c r="A7283" s="24" t="n">
        <f aca="false">A7282-0.01</f>
        <v>27.2099999999872</v>
      </c>
      <c r="B7283" s="21" t="n">
        <f aca="false">1+$F$3*$F$2*(1+$F$4)^A7283-(1+$F$3)^A7283</f>
        <v>-32.9299560963323</v>
      </c>
      <c r="C7283" s="22" t="n">
        <f aca="false">IF(AND(B7283&gt;=0,B7282&lt;0),1,0)</f>
        <v>0</v>
      </c>
    </row>
    <row r="7284" customFormat="false" ht="12.8" hidden="false" customHeight="false" outlineLevel="0" collapsed="false">
      <c r="A7284" s="24" t="n">
        <f aca="false">A7283-0.01</f>
        <v>27.1999999999872</v>
      </c>
      <c r="B7284" s="21" t="n">
        <f aca="false">1+$F$3*$F$2*(1+$F$4)^A7284-(1+$F$3)^A7284</f>
        <v>-32.8716167962774</v>
      </c>
      <c r="C7284" s="22" t="n">
        <f aca="false">IF(AND(B7284&gt;=0,B7283&lt;0),1,0)</f>
        <v>0</v>
      </c>
    </row>
    <row r="7285" customFormat="false" ht="12.8" hidden="false" customHeight="false" outlineLevel="0" collapsed="false">
      <c r="A7285" s="24" t="n">
        <f aca="false">A7284-0.01</f>
        <v>27.1899999999872</v>
      </c>
      <c r="B7285" s="21" t="n">
        <f aca="false">1+$F$3*$F$2*(1+$F$4)^A7285-(1+$F$3)^A7285</f>
        <v>-32.8133632697288</v>
      </c>
      <c r="C7285" s="22" t="n">
        <f aca="false">IF(AND(B7285&gt;=0,B7284&lt;0),1,0)</f>
        <v>0</v>
      </c>
    </row>
    <row r="7286" customFormat="false" ht="12.8" hidden="false" customHeight="false" outlineLevel="0" collapsed="false">
      <c r="A7286" s="24" t="n">
        <f aca="false">A7285-0.01</f>
        <v>27.1799999999872</v>
      </c>
      <c r="B7286" s="21" t="n">
        <f aca="false">1+$F$3*$F$2*(1+$F$4)^A7286-(1+$F$3)^A7286</f>
        <v>-32.7551953952075</v>
      </c>
      <c r="C7286" s="22" t="n">
        <f aca="false">IF(AND(B7286&gt;=0,B7285&lt;0),1,0)</f>
        <v>0</v>
      </c>
    </row>
    <row r="7287" customFormat="false" ht="12.8" hidden="false" customHeight="false" outlineLevel="0" collapsed="false">
      <c r="A7287" s="24" t="n">
        <f aca="false">A7286-0.01</f>
        <v>27.1699999999872</v>
      </c>
      <c r="B7287" s="21" t="n">
        <f aca="false">1+$F$3*$F$2*(1+$F$4)^A7287-(1+$F$3)^A7287</f>
        <v>-32.6971130514049</v>
      </c>
      <c r="C7287" s="22" t="n">
        <f aca="false">IF(AND(B7287&gt;=0,B7286&lt;0),1,0)</f>
        <v>0</v>
      </c>
    </row>
    <row r="7288" customFormat="false" ht="12.8" hidden="false" customHeight="false" outlineLevel="0" collapsed="false">
      <c r="A7288" s="24" t="n">
        <f aca="false">A7287-0.01</f>
        <v>27.1599999999872</v>
      </c>
      <c r="B7288" s="21" t="n">
        <f aca="false">1+$F$3*$F$2*(1+$F$4)^A7288-(1+$F$3)^A7288</f>
        <v>-32.6391161171825</v>
      </c>
      <c r="C7288" s="22" t="n">
        <f aca="false">IF(AND(B7288&gt;=0,B7287&lt;0),1,0)</f>
        <v>0</v>
      </c>
    </row>
    <row r="7289" customFormat="false" ht="12.8" hidden="false" customHeight="false" outlineLevel="0" collapsed="false">
      <c r="A7289" s="24" t="n">
        <f aca="false">A7288-0.01</f>
        <v>27.1499999999872</v>
      </c>
      <c r="B7289" s="21" t="n">
        <f aca="false">1+$F$3*$F$2*(1+$F$4)^A7289-(1+$F$3)^A7289</f>
        <v>-32.5812044715717</v>
      </c>
      <c r="C7289" s="22" t="n">
        <f aca="false">IF(AND(B7289&gt;=0,B7288&lt;0),1,0)</f>
        <v>0</v>
      </c>
    </row>
    <row r="7290" customFormat="false" ht="12.8" hidden="false" customHeight="false" outlineLevel="0" collapsed="false">
      <c r="A7290" s="24" t="n">
        <f aca="false">A7289-0.01</f>
        <v>27.1399999999872</v>
      </c>
      <c r="B7290" s="21" t="n">
        <f aca="false">1+$F$3*$F$2*(1+$F$4)^A7290-(1+$F$3)^A7290</f>
        <v>-32.5233779937734</v>
      </c>
      <c r="C7290" s="22" t="n">
        <f aca="false">IF(AND(B7290&gt;=0,B7289&lt;0),1,0)</f>
        <v>0</v>
      </c>
    </row>
    <row r="7291" customFormat="false" ht="12.8" hidden="false" customHeight="false" outlineLevel="0" collapsed="false">
      <c r="A7291" s="24" t="n">
        <f aca="false">A7290-0.01</f>
        <v>27.1299999999872</v>
      </c>
      <c r="B7291" s="21" t="n">
        <f aca="false">1+$F$3*$F$2*(1+$F$4)^A7291-(1+$F$3)^A7291</f>
        <v>-32.4656365631579</v>
      </c>
      <c r="C7291" s="22" t="n">
        <f aca="false">IF(AND(B7291&gt;=0,B7290&lt;0),1,0)</f>
        <v>0</v>
      </c>
    </row>
    <row r="7292" customFormat="false" ht="12.8" hidden="false" customHeight="false" outlineLevel="0" collapsed="false">
      <c r="A7292" s="24" t="n">
        <f aca="false">A7291-0.01</f>
        <v>27.1199999999872</v>
      </c>
      <c r="B7292" s="21" t="n">
        <f aca="false">1+$F$3*$F$2*(1+$F$4)^A7292-(1+$F$3)^A7292</f>
        <v>-32.4079800592648</v>
      </c>
      <c r="C7292" s="22" t="n">
        <f aca="false">IF(AND(B7292&gt;=0,B7291&lt;0),1,0)</f>
        <v>0</v>
      </c>
    </row>
    <row r="7293" customFormat="false" ht="12.8" hidden="false" customHeight="false" outlineLevel="0" collapsed="false">
      <c r="A7293" s="24" t="n">
        <f aca="false">A7292-0.01</f>
        <v>27.1099999999872</v>
      </c>
      <c r="B7293" s="21" t="n">
        <f aca="false">1+$F$3*$F$2*(1+$F$4)^A7293-(1+$F$3)^A7293</f>
        <v>-32.3504083618022</v>
      </c>
      <c r="C7293" s="22" t="n">
        <f aca="false">IF(AND(B7293&gt;=0,B7292&lt;0),1,0)</f>
        <v>0</v>
      </c>
    </row>
    <row r="7294" customFormat="false" ht="12.8" hidden="false" customHeight="false" outlineLevel="0" collapsed="false">
      <c r="A7294" s="24" t="n">
        <f aca="false">A7293-0.01</f>
        <v>27.0999999999872</v>
      </c>
      <c r="B7294" s="21" t="n">
        <f aca="false">1+$F$3*$F$2*(1+$F$4)^A7294-(1+$F$3)^A7294</f>
        <v>-32.2929213506473</v>
      </c>
      <c r="C7294" s="22" t="n">
        <f aca="false">IF(AND(B7294&gt;=0,B7293&lt;0),1,0)</f>
        <v>0</v>
      </c>
    </row>
    <row r="7295" customFormat="false" ht="12.8" hidden="false" customHeight="false" outlineLevel="0" collapsed="false">
      <c r="A7295" s="24" t="n">
        <f aca="false">A7294-0.01</f>
        <v>27.0899999999872</v>
      </c>
      <c r="B7295" s="21" t="n">
        <f aca="false">1+$F$3*$F$2*(1+$F$4)^A7295-(1+$F$3)^A7295</f>
        <v>-32.2355189058455</v>
      </c>
      <c r="C7295" s="22" t="n">
        <f aca="false">IF(AND(B7295&gt;=0,B7294&lt;0),1,0)</f>
        <v>0</v>
      </c>
    </row>
    <row r="7296" customFormat="false" ht="12.8" hidden="false" customHeight="false" outlineLevel="0" collapsed="false">
      <c r="A7296" s="24" t="n">
        <f aca="false">A7295-0.01</f>
        <v>27.0799999999872</v>
      </c>
      <c r="B7296" s="21" t="n">
        <f aca="false">1+$F$3*$F$2*(1+$F$4)^A7296-(1+$F$3)^A7296</f>
        <v>-32.1782009076105</v>
      </c>
      <c r="C7296" s="22" t="n">
        <f aca="false">IF(AND(B7296&gt;=0,B7295&lt;0),1,0)</f>
        <v>0</v>
      </c>
    </row>
    <row r="7297" customFormat="false" ht="12.8" hidden="false" customHeight="false" outlineLevel="0" collapsed="false">
      <c r="A7297" s="24" t="n">
        <f aca="false">A7296-0.01</f>
        <v>27.0699999999872</v>
      </c>
      <c r="B7297" s="21" t="n">
        <f aca="false">1+$F$3*$F$2*(1+$F$4)^A7297-(1+$F$3)^A7297</f>
        <v>-32.1209672363237</v>
      </c>
      <c r="C7297" s="22" t="n">
        <f aca="false">IF(AND(B7297&gt;=0,B7296&lt;0),1,0)</f>
        <v>0</v>
      </c>
    </row>
    <row r="7298" customFormat="false" ht="12.8" hidden="false" customHeight="false" outlineLevel="0" collapsed="false">
      <c r="A7298" s="24" t="n">
        <f aca="false">A7297-0.01</f>
        <v>27.0599999999872</v>
      </c>
      <c r="B7298" s="21" t="n">
        <f aca="false">1+$F$3*$F$2*(1+$F$4)^A7298-(1+$F$3)^A7298</f>
        <v>-32.0638177725346</v>
      </c>
      <c r="C7298" s="22" t="n">
        <f aca="false">IF(AND(B7298&gt;=0,B7297&lt;0),1,0)</f>
        <v>0</v>
      </c>
    </row>
    <row r="7299" customFormat="false" ht="12.8" hidden="false" customHeight="false" outlineLevel="0" collapsed="false">
      <c r="A7299" s="24" t="n">
        <f aca="false">A7298-0.01</f>
        <v>27.0499999999872</v>
      </c>
      <c r="B7299" s="21" t="n">
        <f aca="false">1+$F$3*$F$2*(1+$F$4)^A7299-(1+$F$3)^A7299</f>
        <v>-32.00675239696</v>
      </c>
      <c r="C7299" s="22" t="n">
        <f aca="false">IF(AND(B7299&gt;=0,B7298&lt;0),1,0)</f>
        <v>0</v>
      </c>
    </row>
    <row r="7300" customFormat="false" ht="12.8" hidden="false" customHeight="false" outlineLevel="0" collapsed="false">
      <c r="A7300" s="24" t="n">
        <f aca="false">A7299-0.01</f>
        <v>27.0399999999872</v>
      </c>
      <c r="B7300" s="21" t="n">
        <f aca="false">1+$F$3*$F$2*(1+$F$4)^A7300-(1+$F$3)^A7300</f>
        <v>-31.9497709904838</v>
      </c>
      <c r="C7300" s="22" t="n">
        <f aca="false">IF(AND(B7300&gt;=0,B7299&lt;0),1,0)</f>
        <v>0</v>
      </c>
    </row>
    <row r="7301" customFormat="false" ht="12.8" hidden="false" customHeight="false" outlineLevel="0" collapsed="false">
      <c r="A7301" s="24" t="n">
        <f aca="false">A7300-0.01</f>
        <v>27.0299999999872</v>
      </c>
      <c r="B7301" s="21" t="n">
        <f aca="false">1+$F$3*$F$2*(1+$F$4)^A7301-(1+$F$3)^A7301</f>
        <v>-31.8928734341573</v>
      </c>
      <c r="C7301" s="22" t="n">
        <f aca="false">IF(AND(B7301&gt;=0,B7300&lt;0),1,0)</f>
        <v>0</v>
      </c>
    </row>
    <row r="7302" customFormat="false" ht="12.8" hidden="false" customHeight="false" outlineLevel="0" collapsed="false">
      <c r="A7302" s="24" t="n">
        <f aca="false">A7301-0.01</f>
        <v>27.0199999999872</v>
      </c>
      <c r="B7302" s="21" t="n">
        <f aca="false">1+$F$3*$F$2*(1+$F$4)^A7302-(1+$F$3)^A7302</f>
        <v>-31.8360596091981</v>
      </c>
      <c r="C7302" s="22" t="n">
        <f aca="false">IF(AND(B7302&gt;=0,B7301&lt;0),1,0)</f>
        <v>0</v>
      </c>
    </row>
    <row r="7303" customFormat="false" ht="12.8" hidden="false" customHeight="false" outlineLevel="0" collapsed="false">
      <c r="A7303" s="24" t="n">
        <f aca="false">A7302-0.01</f>
        <v>27.0099999999872</v>
      </c>
      <c r="B7303" s="21" t="n">
        <f aca="false">1+$F$3*$F$2*(1+$F$4)^A7303-(1+$F$3)^A7303</f>
        <v>-31.7793293969909</v>
      </c>
      <c r="C7303" s="22" t="n">
        <f aca="false">IF(AND(B7303&gt;=0,B7302&lt;0),1,0)</f>
        <v>0</v>
      </c>
    </row>
    <row r="7304" customFormat="false" ht="12.8" hidden="false" customHeight="false" outlineLevel="0" collapsed="false">
      <c r="A7304" s="24" t="n">
        <f aca="false">A7303-0.01</f>
        <v>26.9999999999872</v>
      </c>
      <c r="B7304" s="21" t="n">
        <f aca="false">1+$F$3*$F$2*(1+$F$4)^A7304-(1+$F$3)^A7304</f>
        <v>-31.7226826790862</v>
      </c>
      <c r="C7304" s="22" t="n">
        <f aca="false">IF(AND(B7304&gt;=0,B7303&lt;0),1,0)</f>
        <v>0</v>
      </c>
    </row>
    <row r="7305" customFormat="false" ht="12.8" hidden="false" customHeight="false" outlineLevel="0" collapsed="false">
      <c r="A7305" s="24" t="n">
        <f aca="false">A7304-0.01</f>
        <v>26.9899999999872</v>
      </c>
      <c r="B7305" s="21" t="n">
        <f aca="false">1+$F$3*$F$2*(1+$F$4)^A7305-(1+$F$3)^A7305</f>
        <v>-31.6661193372008</v>
      </c>
      <c r="C7305" s="22" t="n">
        <f aca="false">IF(AND(B7305&gt;=0,B7304&lt;0),1,0)</f>
        <v>0</v>
      </c>
    </row>
    <row r="7306" customFormat="false" ht="12.8" hidden="false" customHeight="false" outlineLevel="0" collapsed="false">
      <c r="A7306" s="24" t="n">
        <f aca="false">A7305-0.01</f>
        <v>26.9799999999872</v>
      </c>
      <c r="B7306" s="21" t="n">
        <f aca="false">1+$F$3*$F$2*(1+$F$4)^A7306-(1+$F$3)^A7306</f>
        <v>-31.6096392532176</v>
      </c>
      <c r="C7306" s="22" t="n">
        <f aca="false">IF(AND(B7306&gt;=0,B7305&lt;0),1,0)</f>
        <v>0</v>
      </c>
    </row>
    <row r="7307" customFormat="false" ht="12.8" hidden="false" customHeight="false" outlineLevel="0" collapsed="false">
      <c r="A7307" s="24" t="n">
        <f aca="false">A7306-0.01</f>
        <v>26.9699999999872</v>
      </c>
      <c r="B7307" s="21" t="n">
        <f aca="false">1+$F$3*$F$2*(1+$F$4)^A7307-(1+$F$3)^A7307</f>
        <v>-31.5532423091847</v>
      </c>
      <c r="C7307" s="22" t="n">
        <f aca="false">IF(AND(B7307&gt;=0,B7306&lt;0),1,0)</f>
        <v>0</v>
      </c>
    </row>
    <row r="7308" customFormat="false" ht="12.8" hidden="false" customHeight="false" outlineLevel="0" collapsed="false">
      <c r="A7308" s="24" t="n">
        <f aca="false">A7307-0.01</f>
        <v>26.9599999999872</v>
      </c>
      <c r="B7308" s="21" t="n">
        <f aca="false">1+$F$3*$F$2*(1+$F$4)^A7308-(1+$F$3)^A7308</f>
        <v>-31.4969283873159</v>
      </c>
      <c r="C7308" s="22" t="n">
        <f aca="false">IF(AND(B7308&gt;=0,B7307&lt;0),1,0)</f>
        <v>0</v>
      </c>
    </row>
    <row r="7309" customFormat="false" ht="12.8" hidden="false" customHeight="false" outlineLevel="0" collapsed="false">
      <c r="A7309" s="24" t="n">
        <f aca="false">A7308-0.01</f>
        <v>26.9499999999872</v>
      </c>
      <c r="B7309" s="21" t="n">
        <f aca="false">1+$F$3*$F$2*(1+$F$4)^A7309-(1+$F$3)^A7309</f>
        <v>-31.44069736999</v>
      </c>
      <c r="C7309" s="22" t="n">
        <f aca="false">IF(AND(B7309&gt;=0,B7308&lt;0),1,0)</f>
        <v>0</v>
      </c>
    </row>
    <row r="7310" customFormat="false" ht="12.8" hidden="false" customHeight="false" outlineLevel="0" collapsed="false">
      <c r="A7310" s="24" t="n">
        <f aca="false">A7309-0.01</f>
        <v>26.9399999999872</v>
      </c>
      <c r="B7310" s="21" t="n">
        <f aca="false">1+$F$3*$F$2*(1+$F$4)^A7310-(1+$F$3)^A7310</f>
        <v>-31.3845491397508</v>
      </c>
      <c r="C7310" s="22" t="n">
        <f aca="false">IF(AND(B7310&gt;=0,B7309&lt;0),1,0)</f>
        <v>0</v>
      </c>
    </row>
    <row r="7311" customFormat="false" ht="12.8" hidden="false" customHeight="false" outlineLevel="0" collapsed="false">
      <c r="A7311" s="24" t="n">
        <f aca="false">A7310-0.01</f>
        <v>26.9299999999872</v>
      </c>
      <c r="B7311" s="21" t="n">
        <f aca="false">1+$F$3*$F$2*(1+$F$4)^A7311-(1+$F$3)^A7311</f>
        <v>-31.3284835793067</v>
      </c>
      <c r="C7311" s="22" t="n">
        <f aca="false">IF(AND(B7311&gt;=0,B7310&lt;0),1,0)</f>
        <v>0</v>
      </c>
    </row>
    <row r="7312" customFormat="false" ht="12.8" hidden="false" customHeight="false" outlineLevel="0" collapsed="false">
      <c r="A7312" s="24" t="n">
        <f aca="false">A7311-0.01</f>
        <v>26.9199999999872</v>
      </c>
      <c r="B7312" s="21" t="n">
        <f aca="false">1+$F$3*$F$2*(1+$F$4)^A7312-(1+$F$3)^A7312</f>
        <v>-31.2725005715308</v>
      </c>
      <c r="C7312" s="22" t="n">
        <f aca="false">IF(AND(B7312&gt;=0,B7311&lt;0),1,0)</f>
        <v>0</v>
      </c>
    </row>
    <row r="7313" customFormat="false" ht="12.8" hidden="false" customHeight="false" outlineLevel="0" collapsed="false">
      <c r="A7313" s="24" t="n">
        <f aca="false">A7312-0.01</f>
        <v>26.9099999999872</v>
      </c>
      <c r="B7313" s="21" t="n">
        <f aca="false">1+$F$3*$F$2*(1+$F$4)^A7313-(1+$F$3)^A7313</f>
        <v>-31.2165999994601</v>
      </c>
      <c r="C7313" s="22" t="n">
        <f aca="false">IF(AND(B7313&gt;=0,B7312&lt;0),1,0)</f>
        <v>0</v>
      </c>
    </row>
    <row r="7314" customFormat="false" ht="12.8" hidden="false" customHeight="false" outlineLevel="0" collapsed="false">
      <c r="A7314" s="24" t="n">
        <f aca="false">A7313-0.01</f>
        <v>26.8999999999872</v>
      </c>
      <c r="B7314" s="21" t="n">
        <f aca="false">1+$F$3*$F$2*(1+$F$4)^A7314-(1+$F$3)^A7314</f>
        <v>-31.1607817462959</v>
      </c>
      <c r="C7314" s="22" t="n">
        <f aca="false">IF(AND(B7314&gt;=0,B7313&lt;0),1,0)</f>
        <v>0</v>
      </c>
    </row>
    <row r="7315" customFormat="false" ht="12.8" hidden="false" customHeight="false" outlineLevel="0" collapsed="false">
      <c r="A7315" s="24" t="n">
        <f aca="false">A7314-0.01</f>
        <v>26.8899999999872</v>
      </c>
      <c r="B7315" s="21" t="n">
        <f aca="false">1+$F$3*$F$2*(1+$F$4)^A7315-(1+$F$3)^A7315</f>
        <v>-31.1050456954031</v>
      </c>
      <c r="C7315" s="22" t="n">
        <f aca="false">IF(AND(B7315&gt;=0,B7314&lt;0),1,0)</f>
        <v>0</v>
      </c>
    </row>
    <row r="7316" customFormat="false" ht="12.8" hidden="false" customHeight="false" outlineLevel="0" collapsed="false">
      <c r="A7316" s="24" t="n">
        <f aca="false">A7315-0.01</f>
        <v>26.8799999999872</v>
      </c>
      <c r="B7316" s="21" t="n">
        <f aca="false">1+$F$3*$F$2*(1+$F$4)^A7316-(1+$F$3)^A7316</f>
        <v>-31.0493917303103</v>
      </c>
      <c r="C7316" s="22" t="n">
        <f aca="false">IF(AND(B7316&gt;=0,B7315&lt;0),1,0)</f>
        <v>0</v>
      </c>
    </row>
    <row r="7317" customFormat="false" ht="12.8" hidden="false" customHeight="false" outlineLevel="0" collapsed="false">
      <c r="A7317" s="24" t="n">
        <f aca="false">A7316-0.01</f>
        <v>26.8699999999871</v>
      </c>
      <c r="B7317" s="21" t="n">
        <f aca="false">1+$F$3*$F$2*(1+$F$4)^A7317-(1+$F$3)^A7317</f>
        <v>-30.9938197347093</v>
      </c>
      <c r="C7317" s="22" t="n">
        <f aca="false">IF(AND(B7317&gt;=0,B7316&lt;0),1,0)</f>
        <v>0</v>
      </c>
    </row>
    <row r="7318" customFormat="false" ht="12.8" hidden="false" customHeight="false" outlineLevel="0" collapsed="false">
      <c r="A7318" s="24" t="n">
        <f aca="false">A7317-0.01</f>
        <v>26.8599999999871</v>
      </c>
      <c r="B7318" s="21" t="n">
        <f aca="false">1+$F$3*$F$2*(1+$F$4)^A7318-(1+$F$3)^A7318</f>
        <v>-30.9383295924551</v>
      </c>
      <c r="C7318" s="22" t="n">
        <f aca="false">IF(AND(B7318&gt;=0,B7317&lt;0),1,0)</f>
        <v>0</v>
      </c>
    </row>
    <row r="7319" customFormat="false" ht="12.8" hidden="false" customHeight="false" outlineLevel="0" collapsed="false">
      <c r="A7319" s="24" t="n">
        <f aca="false">A7318-0.01</f>
        <v>26.8499999999871</v>
      </c>
      <c r="B7319" s="21" t="n">
        <f aca="false">1+$F$3*$F$2*(1+$F$4)^A7319-(1+$F$3)^A7319</f>
        <v>-30.8829211875654</v>
      </c>
      <c r="C7319" s="22" t="n">
        <f aca="false">IF(AND(B7319&gt;=0,B7318&lt;0),1,0)</f>
        <v>0</v>
      </c>
    </row>
    <row r="7320" customFormat="false" ht="12.8" hidden="false" customHeight="false" outlineLevel="0" collapsed="false">
      <c r="A7320" s="24" t="n">
        <f aca="false">A7319-0.01</f>
        <v>26.8399999999871</v>
      </c>
      <c r="B7320" s="21" t="n">
        <f aca="false">1+$F$3*$F$2*(1+$F$4)^A7320-(1+$F$3)^A7320</f>
        <v>-30.8275944042207</v>
      </c>
      <c r="C7320" s="22" t="n">
        <f aca="false">IF(AND(B7320&gt;=0,B7319&lt;0),1,0)</f>
        <v>0</v>
      </c>
    </row>
    <row r="7321" customFormat="false" ht="12.8" hidden="false" customHeight="false" outlineLevel="0" collapsed="false">
      <c r="A7321" s="24" t="n">
        <f aca="false">A7320-0.01</f>
        <v>26.8299999999871</v>
      </c>
      <c r="B7321" s="21" t="n">
        <f aca="false">1+$F$3*$F$2*(1+$F$4)^A7321-(1+$F$3)^A7321</f>
        <v>-30.7723491267638</v>
      </c>
      <c r="C7321" s="22" t="n">
        <f aca="false">IF(AND(B7321&gt;=0,B7320&lt;0),1,0)</f>
        <v>0</v>
      </c>
    </row>
    <row r="7322" customFormat="false" ht="12.8" hidden="false" customHeight="false" outlineLevel="0" collapsed="false">
      <c r="A7322" s="24" t="n">
        <f aca="false">A7321-0.01</f>
        <v>26.8199999999871</v>
      </c>
      <c r="B7322" s="21" t="n">
        <f aca="false">1+$F$3*$F$2*(1+$F$4)^A7322-(1+$F$3)^A7322</f>
        <v>-30.7171852396998</v>
      </c>
      <c r="C7322" s="22" t="n">
        <f aca="false">IF(AND(B7322&gt;=0,B7321&lt;0),1,0)</f>
        <v>0</v>
      </c>
    </row>
    <row r="7323" customFormat="false" ht="12.8" hidden="false" customHeight="false" outlineLevel="0" collapsed="false">
      <c r="A7323" s="24" t="n">
        <f aca="false">A7322-0.01</f>
        <v>26.8099999999871</v>
      </c>
      <c r="B7323" s="21" t="n">
        <f aca="false">1+$F$3*$F$2*(1+$F$4)^A7323-(1+$F$3)^A7323</f>
        <v>-30.6621026276957</v>
      </c>
      <c r="C7323" s="22" t="n">
        <f aca="false">IF(AND(B7323&gt;=0,B7322&lt;0),1,0)</f>
        <v>0</v>
      </c>
    </row>
    <row r="7324" customFormat="false" ht="12.8" hidden="false" customHeight="false" outlineLevel="0" collapsed="false">
      <c r="A7324" s="24" t="n">
        <f aca="false">A7323-0.01</f>
        <v>26.7999999999871</v>
      </c>
      <c r="B7324" s="21" t="n">
        <f aca="false">1+$F$3*$F$2*(1+$F$4)^A7324-(1+$F$3)^A7324</f>
        <v>-30.6071011755801</v>
      </c>
      <c r="C7324" s="22" t="n">
        <f aca="false">IF(AND(B7324&gt;=0,B7323&lt;0),1,0)</f>
        <v>0</v>
      </c>
    </row>
    <row r="7325" customFormat="false" ht="12.8" hidden="false" customHeight="false" outlineLevel="0" collapsed="false">
      <c r="A7325" s="24" t="n">
        <f aca="false">A7324-0.01</f>
        <v>26.7899999999871</v>
      </c>
      <c r="B7325" s="21" t="n">
        <f aca="false">1+$F$3*$F$2*(1+$F$4)^A7325-(1+$F$3)^A7325</f>
        <v>-30.5521807683434</v>
      </c>
      <c r="C7325" s="22" t="n">
        <f aca="false">IF(AND(B7325&gt;=0,B7324&lt;0),1,0)</f>
        <v>0</v>
      </c>
    </row>
    <row r="7326" customFormat="false" ht="12.8" hidden="false" customHeight="false" outlineLevel="0" collapsed="false">
      <c r="A7326" s="24" t="n">
        <f aca="false">A7325-0.01</f>
        <v>26.7799999999871</v>
      </c>
      <c r="B7326" s="21" t="n">
        <f aca="false">1+$F$3*$F$2*(1+$F$4)^A7326-(1+$F$3)^A7326</f>
        <v>-30.4973412911369</v>
      </c>
      <c r="C7326" s="22" t="n">
        <f aca="false">IF(AND(B7326&gt;=0,B7325&lt;0),1,0)</f>
        <v>0</v>
      </c>
    </row>
    <row r="7327" customFormat="false" ht="12.8" hidden="false" customHeight="false" outlineLevel="0" collapsed="false">
      <c r="A7327" s="24" t="n">
        <f aca="false">A7326-0.01</f>
        <v>26.7699999999871</v>
      </c>
      <c r="B7327" s="21" t="n">
        <f aca="false">1+$F$3*$F$2*(1+$F$4)^A7327-(1+$F$3)^A7327</f>
        <v>-30.4425826292732</v>
      </c>
      <c r="C7327" s="22" t="n">
        <f aca="false">IF(AND(B7327&gt;=0,B7326&lt;0),1,0)</f>
        <v>0</v>
      </c>
    </row>
    <row r="7328" customFormat="false" ht="12.8" hidden="false" customHeight="false" outlineLevel="0" collapsed="false">
      <c r="A7328" s="24" t="n">
        <f aca="false">A7327-0.01</f>
        <v>26.7599999999871</v>
      </c>
      <c r="B7328" s="21" t="n">
        <f aca="false">1+$F$3*$F$2*(1+$F$4)^A7328-(1+$F$3)^A7328</f>
        <v>-30.3879046682258</v>
      </c>
      <c r="C7328" s="22" t="n">
        <f aca="false">IF(AND(B7328&gt;=0,B7327&lt;0),1,0)</f>
        <v>0</v>
      </c>
    </row>
    <row r="7329" customFormat="false" ht="12.8" hidden="false" customHeight="false" outlineLevel="0" collapsed="false">
      <c r="A7329" s="24" t="n">
        <f aca="false">A7328-0.01</f>
        <v>26.7499999999871</v>
      </c>
      <c r="B7329" s="21" t="n">
        <f aca="false">1+$F$3*$F$2*(1+$F$4)^A7329-(1+$F$3)^A7329</f>
        <v>-30.3333072936286</v>
      </c>
      <c r="C7329" s="22" t="n">
        <f aca="false">IF(AND(B7329&gt;=0,B7328&lt;0),1,0)</f>
        <v>0</v>
      </c>
    </row>
    <row r="7330" customFormat="false" ht="12.8" hidden="false" customHeight="false" outlineLevel="0" collapsed="false">
      <c r="A7330" s="24" t="n">
        <f aca="false">A7329-0.01</f>
        <v>26.7399999999871</v>
      </c>
      <c r="B7330" s="21" t="n">
        <f aca="false">1+$F$3*$F$2*(1+$F$4)^A7330-(1+$F$3)^A7330</f>
        <v>-30.278790391276</v>
      </c>
      <c r="C7330" s="22" t="n">
        <f aca="false">IF(AND(B7330&gt;=0,B7329&lt;0),1,0)</f>
        <v>0</v>
      </c>
    </row>
    <row r="7331" customFormat="false" ht="12.8" hidden="false" customHeight="false" outlineLevel="0" collapsed="false">
      <c r="A7331" s="24" t="n">
        <f aca="false">A7330-0.01</f>
        <v>26.7299999999871</v>
      </c>
      <c r="B7331" s="21" t="n">
        <f aca="false">1+$F$3*$F$2*(1+$F$4)^A7331-(1+$F$3)^A7331</f>
        <v>-30.2243538471225</v>
      </c>
      <c r="C7331" s="22" t="n">
        <f aca="false">IF(AND(B7331&gt;=0,B7330&lt;0),1,0)</f>
        <v>0</v>
      </c>
    </row>
    <row r="7332" customFormat="false" ht="12.8" hidden="false" customHeight="false" outlineLevel="0" collapsed="false">
      <c r="A7332" s="24" t="n">
        <f aca="false">A7331-0.01</f>
        <v>26.7199999999871</v>
      </c>
      <c r="B7332" s="21" t="n">
        <f aca="false">1+$F$3*$F$2*(1+$F$4)^A7332-(1+$F$3)^A7332</f>
        <v>-30.1699975472825</v>
      </c>
      <c r="C7332" s="22" t="n">
        <f aca="false">IF(AND(B7332&gt;=0,B7331&lt;0),1,0)</f>
        <v>0</v>
      </c>
    </row>
    <row r="7333" customFormat="false" ht="12.8" hidden="false" customHeight="false" outlineLevel="0" collapsed="false">
      <c r="A7333" s="24" t="n">
        <f aca="false">A7332-0.01</f>
        <v>26.7099999999871</v>
      </c>
      <c r="B7333" s="21" t="n">
        <f aca="false">1+$F$3*$F$2*(1+$F$4)^A7333-(1+$F$3)^A7333</f>
        <v>-30.1157213780301</v>
      </c>
      <c r="C7333" s="22" t="n">
        <f aca="false">IF(AND(B7333&gt;=0,B7332&lt;0),1,0)</f>
        <v>0</v>
      </c>
    </row>
    <row r="7334" customFormat="false" ht="12.8" hidden="false" customHeight="false" outlineLevel="0" collapsed="false">
      <c r="A7334" s="24" t="n">
        <f aca="false">A7333-0.01</f>
        <v>26.6999999999871</v>
      </c>
      <c r="B7334" s="21" t="n">
        <f aca="false">1+$F$3*$F$2*(1+$F$4)^A7334-(1+$F$3)^A7334</f>
        <v>-30.0615252257991</v>
      </c>
      <c r="C7334" s="22" t="n">
        <f aca="false">IF(AND(B7334&gt;=0,B7333&lt;0),1,0)</f>
        <v>0</v>
      </c>
    </row>
    <row r="7335" customFormat="false" ht="12.8" hidden="false" customHeight="false" outlineLevel="0" collapsed="false">
      <c r="A7335" s="24" t="n">
        <f aca="false">A7334-0.01</f>
        <v>26.6899999999871</v>
      </c>
      <c r="B7335" s="21" t="n">
        <f aca="false">1+$F$3*$F$2*(1+$F$4)^A7335-(1+$F$3)^A7335</f>
        <v>-30.0074089771823</v>
      </c>
      <c r="C7335" s="22" t="n">
        <f aca="false">IF(AND(B7335&gt;=0,B7334&lt;0),1,0)</f>
        <v>0</v>
      </c>
    </row>
    <row r="7336" customFormat="false" ht="12.8" hidden="false" customHeight="false" outlineLevel="0" collapsed="false">
      <c r="A7336" s="24" t="n">
        <f aca="false">A7335-0.01</f>
        <v>26.6799999999871</v>
      </c>
      <c r="B7336" s="21" t="n">
        <f aca="false">1+$F$3*$F$2*(1+$F$4)^A7336-(1+$F$3)^A7336</f>
        <v>-29.9533725189316</v>
      </c>
      <c r="C7336" s="22" t="n">
        <f aca="false">IF(AND(B7336&gt;=0,B7335&lt;0),1,0)</f>
        <v>0</v>
      </c>
    </row>
    <row r="7337" customFormat="false" ht="12.8" hidden="false" customHeight="false" outlineLevel="0" collapsed="false">
      <c r="A7337" s="24" t="n">
        <f aca="false">A7336-0.01</f>
        <v>26.6699999999871</v>
      </c>
      <c r="B7337" s="21" t="n">
        <f aca="false">1+$F$3*$F$2*(1+$F$4)^A7337-(1+$F$3)^A7337</f>
        <v>-29.8994157379577</v>
      </c>
      <c r="C7337" s="22" t="n">
        <f aca="false">IF(AND(B7337&gt;=0,B7336&lt;0),1,0)</f>
        <v>0</v>
      </c>
    </row>
    <row r="7338" customFormat="false" ht="12.8" hidden="false" customHeight="false" outlineLevel="0" collapsed="false">
      <c r="A7338" s="24" t="n">
        <f aca="false">A7337-0.01</f>
        <v>26.6599999999871</v>
      </c>
      <c r="B7338" s="21" t="n">
        <f aca="false">1+$F$3*$F$2*(1+$F$4)^A7338-(1+$F$3)^A7338</f>
        <v>-29.8455385213301</v>
      </c>
      <c r="C7338" s="22" t="n">
        <f aca="false">IF(AND(B7338&gt;=0,B7337&lt;0),1,0)</f>
        <v>0</v>
      </c>
    </row>
    <row r="7339" customFormat="false" ht="12.8" hidden="false" customHeight="false" outlineLevel="0" collapsed="false">
      <c r="A7339" s="24" t="n">
        <f aca="false">A7338-0.01</f>
        <v>26.6499999999871</v>
      </c>
      <c r="B7339" s="21" t="n">
        <f aca="false">1+$F$3*$F$2*(1+$F$4)^A7339-(1+$F$3)^A7339</f>
        <v>-29.7917407562764</v>
      </c>
      <c r="C7339" s="22" t="n">
        <f aca="false">IF(AND(B7339&gt;=0,B7338&lt;0),1,0)</f>
        <v>0</v>
      </c>
    </row>
    <row r="7340" customFormat="false" ht="12.8" hidden="false" customHeight="false" outlineLevel="0" collapsed="false">
      <c r="A7340" s="24" t="n">
        <f aca="false">A7339-0.01</f>
        <v>26.6399999999871</v>
      </c>
      <c r="B7340" s="21" t="n">
        <f aca="false">1+$F$3*$F$2*(1+$F$4)^A7340-(1+$F$3)^A7340</f>
        <v>-29.7380223301824</v>
      </c>
      <c r="C7340" s="22" t="n">
        <f aca="false">IF(AND(B7340&gt;=0,B7339&lt;0),1,0)</f>
        <v>0</v>
      </c>
    </row>
    <row r="7341" customFormat="false" ht="12.8" hidden="false" customHeight="false" outlineLevel="0" collapsed="false">
      <c r="A7341" s="24" t="n">
        <f aca="false">A7340-0.01</f>
        <v>26.6299999999871</v>
      </c>
      <c r="B7341" s="21" t="n">
        <f aca="false">1+$F$3*$F$2*(1+$F$4)^A7341-(1+$F$3)^A7341</f>
        <v>-29.684383130592</v>
      </c>
      <c r="C7341" s="22" t="n">
        <f aca="false">IF(AND(B7341&gt;=0,B7340&lt;0),1,0)</f>
        <v>0</v>
      </c>
    </row>
    <row r="7342" customFormat="false" ht="12.8" hidden="false" customHeight="false" outlineLevel="0" collapsed="false">
      <c r="A7342" s="24" t="n">
        <f aca="false">A7341-0.01</f>
        <v>26.6199999999871</v>
      </c>
      <c r="B7342" s="21" t="n">
        <f aca="false">1+$F$3*$F$2*(1+$F$4)^A7342-(1+$F$3)^A7342</f>
        <v>-29.6308230452067</v>
      </c>
      <c r="C7342" s="22" t="n">
        <f aca="false">IF(AND(B7342&gt;=0,B7341&lt;0),1,0)</f>
        <v>0</v>
      </c>
    </row>
    <row r="7343" customFormat="false" ht="12.8" hidden="false" customHeight="false" outlineLevel="0" collapsed="false">
      <c r="A7343" s="24" t="n">
        <f aca="false">A7342-0.01</f>
        <v>26.6099999999871</v>
      </c>
      <c r="B7343" s="21" t="n">
        <f aca="false">1+$F$3*$F$2*(1+$F$4)^A7343-(1+$F$3)^A7343</f>
        <v>-29.5773419618854</v>
      </c>
      <c r="C7343" s="22" t="n">
        <f aca="false">IF(AND(B7343&gt;=0,B7342&lt;0),1,0)</f>
        <v>0</v>
      </c>
    </row>
    <row r="7344" customFormat="false" ht="12.8" hidden="false" customHeight="false" outlineLevel="0" collapsed="false">
      <c r="A7344" s="24" t="n">
        <f aca="false">A7343-0.01</f>
        <v>26.5999999999871</v>
      </c>
      <c r="B7344" s="21" t="n">
        <f aca="false">1+$F$3*$F$2*(1+$F$4)^A7344-(1+$F$3)^A7344</f>
        <v>-29.5239397686443</v>
      </c>
      <c r="C7344" s="22" t="n">
        <f aca="false">IF(AND(B7344&gt;=0,B7343&lt;0),1,0)</f>
        <v>0</v>
      </c>
    </row>
    <row r="7345" customFormat="false" ht="12.8" hidden="false" customHeight="false" outlineLevel="0" collapsed="false">
      <c r="A7345" s="24" t="n">
        <f aca="false">A7344-0.01</f>
        <v>26.5899999999871</v>
      </c>
      <c r="B7345" s="21" t="n">
        <f aca="false">1+$F$3*$F$2*(1+$F$4)^A7345-(1+$F$3)^A7345</f>
        <v>-29.4706163536568</v>
      </c>
      <c r="C7345" s="22" t="n">
        <f aca="false">IF(AND(B7345&gt;=0,B7344&lt;0),1,0)</f>
        <v>0</v>
      </c>
    </row>
    <row r="7346" customFormat="false" ht="12.8" hidden="false" customHeight="false" outlineLevel="0" collapsed="false">
      <c r="A7346" s="24" t="n">
        <f aca="false">A7345-0.01</f>
        <v>26.5799999999871</v>
      </c>
      <c r="B7346" s="21" t="n">
        <f aca="false">1+$F$3*$F$2*(1+$F$4)^A7346-(1+$F$3)^A7346</f>
        <v>-29.417371605253</v>
      </c>
      <c r="C7346" s="22" t="n">
        <f aca="false">IF(AND(B7346&gt;=0,B7345&lt;0),1,0)</f>
        <v>0</v>
      </c>
    </row>
    <row r="7347" customFormat="false" ht="12.8" hidden="false" customHeight="false" outlineLevel="0" collapsed="false">
      <c r="A7347" s="24" t="n">
        <f aca="false">A7346-0.01</f>
        <v>26.5699999999871</v>
      </c>
      <c r="B7347" s="21" t="n">
        <f aca="false">1+$F$3*$F$2*(1+$F$4)^A7347-(1+$F$3)^A7347</f>
        <v>-29.3642054119196</v>
      </c>
      <c r="C7347" s="22" t="n">
        <f aca="false">IF(AND(B7347&gt;=0,B7346&lt;0),1,0)</f>
        <v>0</v>
      </c>
    </row>
    <row r="7348" customFormat="false" ht="12.8" hidden="false" customHeight="false" outlineLevel="0" collapsed="false">
      <c r="A7348" s="24" t="n">
        <f aca="false">A7347-0.01</f>
        <v>26.5599999999871</v>
      </c>
      <c r="B7348" s="21" t="n">
        <f aca="false">1+$F$3*$F$2*(1+$F$4)^A7348-(1+$F$3)^A7348</f>
        <v>-29.3111176622997</v>
      </c>
      <c r="C7348" s="22" t="n">
        <f aca="false">IF(AND(B7348&gt;=0,B7347&lt;0),1,0)</f>
        <v>0</v>
      </c>
    </row>
    <row r="7349" customFormat="false" ht="12.8" hidden="false" customHeight="false" outlineLevel="0" collapsed="false">
      <c r="A7349" s="24" t="n">
        <f aca="false">A7348-0.01</f>
        <v>26.5499999999871</v>
      </c>
      <c r="B7349" s="21" t="n">
        <f aca="false">1+$F$3*$F$2*(1+$F$4)^A7349-(1+$F$3)^A7349</f>
        <v>-29.2581082451926</v>
      </c>
      <c r="C7349" s="22" t="n">
        <f aca="false">IF(AND(B7349&gt;=0,B7348&lt;0),1,0)</f>
        <v>0</v>
      </c>
    </row>
    <row r="7350" customFormat="false" ht="12.8" hidden="false" customHeight="false" outlineLevel="0" collapsed="false">
      <c r="A7350" s="24" t="n">
        <f aca="false">A7349-0.01</f>
        <v>26.5399999999871</v>
      </c>
      <c r="B7350" s="21" t="n">
        <f aca="false">1+$F$3*$F$2*(1+$F$4)^A7350-(1+$F$3)^A7350</f>
        <v>-29.2051770495535</v>
      </c>
      <c r="C7350" s="22" t="n">
        <f aca="false">IF(AND(B7350&gt;=0,B7349&lt;0),1,0)</f>
        <v>0</v>
      </c>
    </row>
    <row r="7351" customFormat="false" ht="12.8" hidden="false" customHeight="false" outlineLevel="0" collapsed="false">
      <c r="A7351" s="24" t="n">
        <f aca="false">A7350-0.01</f>
        <v>26.5299999999871</v>
      </c>
      <c r="B7351" s="21" t="n">
        <f aca="false">1+$F$3*$F$2*(1+$F$4)^A7351-(1+$F$3)^A7351</f>
        <v>-29.1523239644935</v>
      </c>
      <c r="C7351" s="22" t="n">
        <f aca="false">IF(AND(B7351&gt;=0,B7350&lt;0),1,0)</f>
        <v>0</v>
      </c>
    </row>
    <row r="7352" customFormat="false" ht="12.8" hidden="false" customHeight="false" outlineLevel="0" collapsed="false">
      <c r="A7352" s="24" t="n">
        <f aca="false">A7351-0.01</f>
        <v>26.5199999999871</v>
      </c>
      <c r="B7352" s="21" t="n">
        <f aca="false">1+$F$3*$F$2*(1+$F$4)^A7352-(1+$F$3)^A7352</f>
        <v>-29.099548879279</v>
      </c>
      <c r="C7352" s="22" t="n">
        <f aca="false">IF(AND(B7352&gt;=0,B7351&lt;0),1,0)</f>
        <v>0</v>
      </c>
    </row>
    <row r="7353" customFormat="false" ht="12.8" hidden="false" customHeight="false" outlineLevel="0" collapsed="false">
      <c r="A7353" s="24" t="n">
        <f aca="false">A7352-0.01</f>
        <v>26.5099999999871</v>
      </c>
      <c r="B7353" s="21" t="n">
        <f aca="false">1+$F$3*$F$2*(1+$F$4)^A7353-(1+$F$3)^A7353</f>
        <v>-29.0468516833318</v>
      </c>
      <c r="C7353" s="22" t="n">
        <f aca="false">IF(AND(B7353&gt;=0,B7352&lt;0),1,0)</f>
        <v>0</v>
      </c>
    </row>
    <row r="7354" customFormat="false" ht="12.8" hidden="false" customHeight="false" outlineLevel="0" collapsed="false">
      <c r="A7354" s="24" t="n">
        <f aca="false">A7353-0.01</f>
        <v>26.4999999999871</v>
      </c>
      <c r="B7354" s="21" t="n">
        <f aca="false">1+$F$3*$F$2*(1+$F$4)^A7354-(1+$F$3)^A7354</f>
        <v>-28.9942322662287</v>
      </c>
      <c r="C7354" s="22" t="n">
        <f aca="false">IF(AND(B7354&gt;=0,B7353&lt;0),1,0)</f>
        <v>0</v>
      </c>
    </row>
    <row r="7355" customFormat="false" ht="12.8" hidden="false" customHeight="false" outlineLevel="0" collapsed="false">
      <c r="A7355" s="24" t="n">
        <f aca="false">A7354-0.01</f>
        <v>26.4899999999871</v>
      </c>
      <c r="B7355" s="21" t="n">
        <f aca="false">1+$F$3*$F$2*(1+$F$4)^A7355-(1+$F$3)^A7355</f>
        <v>-28.9416905177016</v>
      </c>
      <c r="C7355" s="22" t="n">
        <f aca="false">IF(AND(B7355&gt;=0,B7354&lt;0),1,0)</f>
        <v>0</v>
      </c>
    </row>
    <row r="7356" customFormat="false" ht="12.8" hidden="false" customHeight="false" outlineLevel="0" collapsed="false">
      <c r="A7356" s="24" t="n">
        <f aca="false">A7355-0.01</f>
        <v>26.4799999999871</v>
      </c>
      <c r="B7356" s="21" t="n">
        <f aca="false">1+$F$3*$F$2*(1+$F$4)^A7356-(1+$F$3)^A7356</f>
        <v>-28.8892263276367</v>
      </c>
      <c r="C7356" s="22" t="n">
        <f aca="false">IF(AND(B7356&gt;=0,B7355&lt;0),1,0)</f>
        <v>0</v>
      </c>
    </row>
    <row r="7357" customFormat="false" ht="12.8" hidden="false" customHeight="false" outlineLevel="0" collapsed="false">
      <c r="A7357" s="24" t="n">
        <f aca="false">A7356-0.01</f>
        <v>26.4699999999871</v>
      </c>
      <c r="B7357" s="21" t="n">
        <f aca="false">1+$F$3*$F$2*(1+$F$4)^A7357-(1+$F$3)^A7357</f>
        <v>-28.8368395860749</v>
      </c>
      <c r="C7357" s="22" t="n">
        <f aca="false">IF(AND(B7357&gt;=0,B7356&lt;0),1,0)</f>
        <v>0</v>
      </c>
    </row>
    <row r="7358" customFormat="false" ht="12.8" hidden="false" customHeight="false" outlineLevel="0" collapsed="false">
      <c r="A7358" s="24" t="n">
        <f aca="false">A7357-0.01</f>
        <v>26.4599999999871</v>
      </c>
      <c r="B7358" s="21" t="n">
        <f aca="false">1+$F$3*$F$2*(1+$F$4)^A7358-(1+$F$3)^A7358</f>
        <v>-28.7845301832112</v>
      </c>
      <c r="C7358" s="22" t="n">
        <f aca="false">IF(AND(B7358&gt;=0,B7357&lt;0),1,0)</f>
        <v>0</v>
      </c>
    </row>
    <row r="7359" customFormat="false" ht="12.8" hidden="false" customHeight="false" outlineLevel="0" collapsed="false">
      <c r="A7359" s="24" t="n">
        <f aca="false">A7358-0.01</f>
        <v>26.4499999999871</v>
      </c>
      <c r="B7359" s="21" t="n">
        <f aca="false">1+$F$3*$F$2*(1+$F$4)^A7359-(1+$F$3)^A7359</f>
        <v>-28.7322980093947</v>
      </c>
      <c r="C7359" s="22" t="n">
        <f aca="false">IF(AND(B7359&gt;=0,B7358&lt;0),1,0)</f>
        <v>0</v>
      </c>
    </row>
    <row r="7360" customFormat="false" ht="12.8" hidden="false" customHeight="false" outlineLevel="0" collapsed="false">
      <c r="A7360" s="24" t="n">
        <f aca="false">A7359-0.01</f>
        <v>26.4399999999871</v>
      </c>
      <c r="B7360" s="21" t="n">
        <f aca="false">1+$F$3*$F$2*(1+$F$4)^A7360-(1+$F$3)^A7360</f>
        <v>-28.6801429551282</v>
      </c>
      <c r="C7360" s="22" t="n">
        <f aca="false">IF(AND(B7360&gt;=0,B7359&lt;0),1,0)</f>
        <v>0</v>
      </c>
    </row>
    <row r="7361" customFormat="false" ht="12.8" hidden="false" customHeight="false" outlineLevel="0" collapsed="false">
      <c r="A7361" s="24" t="n">
        <f aca="false">A7360-0.01</f>
        <v>26.4299999999871</v>
      </c>
      <c r="B7361" s="21" t="n">
        <f aca="false">1+$F$3*$F$2*(1+$F$4)^A7361-(1+$F$3)^A7361</f>
        <v>-28.6280649110679</v>
      </c>
      <c r="C7361" s="22" t="n">
        <f aca="false">IF(AND(B7361&gt;=0,B7360&lt;0),1,0)</f>
        <v>0</v>
      </c>
    </row>
    <row r="7362" customFormat="false" ht="12.8" hidden="false" customHeight="false" outlineLevel="0" collapsed="false">
      <c r="A7362" s="24" t="n">
        <f aca="false">A7361-0.01</f>
        <v>26.4199999999871</v>
      </c>
      <c r="B7362" s="21" t="n">
        <f aca="false">1+$F$3*$F$2*(1+$F$4)^A7362-(1+$F$3)^A7362</f>
        <v>-28.5760637680238</v>
      </c>
      <c r="C7362" s="22" t="n">
        <f aca="false">IF(AND(B7362&gt;=0,B7361&lt;0),1,0)</f>
        <v>0</v>
      </c>
    </row>
    <row r="7363" customFormat="false" ht="12.8" hidden="false" customHeight="false" outlineLevel="0" collapsed="false">
      <c r="A7363" s="24" t="n">
        <f aca="false">A7362-0.01</f>
        <v>26.4099999999871</v>
      </c>
      <c r="B7363" s="21" t="n">
        <f aca="false">1+$F$3*$F$2*(1+$F$4)^A7363-(1+$F$3)^A7363</f>
        <v>-28.5241394169587</v>
      </c>
      <c r="C7363" s="22" t="n">
        <f aca="false">IF(AND(B7363&gt;=0,B7362&lt;0),1,0)</f>
        <v>0</v>
      </c>
    </row>
    <row r="7364" customFormat="false" ht="12.8" hidden="false" customHeight="false" outlineLevel="0" collapsed="false">
      <c r="A7364" s="24" t="n">
        <f aca="false">A7363-0.01</f>
        <v>26.3999999999871</v>
      </c>
      <c r="B7364" s="21" t="n">
        <f aca="false">1+$F$3*$F$2*(1+$F$4)^A7364-(1+$F$3)^A7364</f>
        <v>-28.4722917489883</v>
      </c>
      <c r="C7364" s="22" t="n">
        <f aca="false">IF(AND(B7364&gt;=0,B7363&lt;0),1,0)</f>
        <v>0</v>
      </c>
    </row>
    <row r="7365" customFormat="false" ht="12.8" hidden="false" customHeight="false" outlineLevel="0" collapsed="false">
      <c r="A7365" s="24" t="n">
        <f aca="false">A7364-0.01</f>
        <v>26.3899999999871</v>
      </c>
      <c r="B7365" s="21" t="n">
        <f aca="false">1+$F$3*$F$2*(1+$F$4)^A7365-(1+$F$3)^A7365</f>
        <v>-28.4205206553812</v>
      </c>
      <c r="C7365" s="22" t="n">
        <f aca="false">IF(AND(B7365&gt;=0,B7364&lt;0),1,0)</f>
        <v>0</v>
      </c>
    </row>
    <row r="7366" customFormat="false" ht="12.8" hidden="false" customHeight="false" outlineLevel="0" collapsed="false">
      <c r="A7366" s="24" t="n">
        <f aca="false">A7365-0.01</f>
        <v>26.3799999999871</v>
      </c>
      <c r="B7366" s="21" t="n">
        <f aca="false">1+$F$3*$F$2*(1+$F$4)^A7366-(1+$F$3)^A7366</f>
        <v>-28.3688260275584</v>
      </c>
      <c r="C7366" s="22" t="n">
        <f aca="false">IF(AND(B7366&gt;=0,B7365&lt;0),1,0)</f>
        <v>0</v>
      </c>
    </row>
    <row r="7367" customFormat="false" ht="12.8" hidden="false" customHeight="false" outlineLevel="0" collapsed="false">
      <c r="A7367" s="24" t="n">
        <f aca="false">A7366-0.01</f>
        <v>26.3699999999871</v>
      </c>
      <c r="B7367" s="21" t="n">
        <f aca="false">1+$F$3*$F$2*(1+$F$4)^A7367-(1+$F$3)^A7367</f>
        <v>-28.3172077570933</v>
      </c>
      <c r="C7367" s="22" t="n">
        <f aca="false">IF(AND(B7367&gt;=0,B7366&lt;0),1,0)</f>
        <v>0</v>
      </c>
    </row>
    <row r="7368" customFormat="false" ht="12.8" hidden="false" customHeight="false" outlineLevel="0" collapsed="false">
      <c r="A7368" s="24" t="n">
        <f aca="false">A7367-0.01</f>
        <v>26.3599999999871</v>
      </c>
      <c r="B7368" s="21" t="n">
        <f aca="false">1+$F$3*$F$2*(1+$F$4)^A7368-(1+$F$3)^A7368</f>
        <v>-28.2656657357111</v>
      </c>
      <c r="C7368" s="22" t="n">
        <f aca="false">IF(AND(B7368&gt;=0,B7367&lt;0),1,0)</f>
        <v>0</v>
      </c>
    </row>
    <row r="7369" customFormat="false" ht="12.8" hidden="false" customHeight="false" outlineLevel="0" collapsed="false">
      <c r="A7369" s="24" t="n">
        <f aca="false">A7368-0.01</f>
        <v>26.3499999999871</v>
      </c>
      <c r="B7369" s="21" t="n">
        <f aca="false">1+$F$3*$F$2*(1+$F$4)^A7369-(1+$F$3)^A7369</f>
        <v>-28.2141998552892</v>
      </c>
      <c r="C7369" s="22" t="n">
        <f aca="false">IF(AND(B7369&gt;=0,B7368&lt;0),1,0)</f>
        <v>0</v>
      </c>
    </row>
    <row r="7370" customFormat="false" ht="12.8" hidden="false" customHeight="false" outlineLevel="0" collapsed="false">
      <c r="A7370" s="24" t="n">
        <f aca="false">A7369-0.01</f>
        <v>26.3399999999871</v>
      </c>
      <c r="B7370" s="21" t="n">
        <f aca="false">1+$F$3*$F$2*(1+$F$4)^A7370-(1+$F$3)^A7370</f>
        <v>-28.1628100078564</v>
      </c>
      <c r="C7370" s="22" t="n">
        <f aca="false">IF(AND(B7370&gt;=0,B7369&lt;0),1,0)</f>
        <v>0</v>
      </c>
    </row>
    <row r="7371" customFormat="false" ht="12.8" hidden="false" customHeight="false" outlineLevel="0" collapsed="false">
      <c r="A7371" s="24" t="n">
        <f aca="false">A7370-0.01</f>
        <v>26.3299999999871</v>
      </c>
      <c r="B7371" s="21" t="n">
        <f aca="false">1+$F$3*$F$2*(1+$F$4)^A7371-(1+$F$3)^A7371</f>
        <v>-28.1114960855931</v>
      </c>
      <c r="C7371" s="22" t="n">
        <f aca="false">IF(AND(B7371&gt;=0,B7370&lt;0),1,0)</f>
        <v>0</v>
      </c>
    </row>
    <row r="7372" customFormat="false" ht="12.8" hidden="false" customHeight="false" outlineLevel="0" collapsed="false">
      <c r="A7372" s="24" t="n">
        <f aca="false">A7371-0.01</f>
        <v>26.3199999999871</v>
      </c>
      <c r="B7372" s="21" t="n">
        <f aca="false">1+$F$3*$F$2*(1+$F$4)^A7372-(1+$F$3)^A7372</f>
        <v>-28.0602579808307</v>
      </c>
      <c r="C7372" s="22" t="n">
        <f aca="false">IF(AND(B7372&gt;=0,B7371&lt;0),1,0)</f>
        <v>0</v>
      </c>
    </row>
    <row r="7373" customFormat="false" ht="12.8" hidden="false" customHeight="false" outlineLevel="0" collapsed="false">
      <c r="A7373" s="24" t="n">
        <f aca="false">A7372-0.01</f>
        <v>26.3099999999871</v>
      </c>
      <c r="B7373" s="21" t="n">
        <f aca="false">1+$F$3*$F$2*(1+$F$4)^A7373-(1+$F$3)^A7373</f>
        <v>-28.0090955860519</v>
      </c>
      <c r="C7373" s="22" t="n">
        <f aca="false">IF(AND(B7373&gt;=0,B7372&lt;0),1,0)</f>
        <v>0</v>
      </c>
    </row>
    <row r="7374" customFormat="false" ht="12.8" hidden="false" customHeight="false" outlineLevel="0" collapsed="false">
      <c r="A7374" s="24" t="n">
        <f aca="false">A7373-0.01</f>
        <v>26.2999999999871</v>
      </c>
      <c r="B7374" s="21" t="n">
        <f aca="false">1+$F$3*$F$2*(1+$F$4)^A7374-(1+$F$3)^A7374</f>
        <v>-27.95800879389</v>
      </c>
      <c r="C7374" s="22" t="n">
        <f aca="false">IF(AND(B7374&gt;=0,B7373&lt;0),1,0)</f>
        <v>0</v>
      </c>
    </row>
    <row r="7375" customFormat="false" ht="12.8" hidden="false" customHeight="false" outlineLevel="0" collapsed="false">
      <c r="A7375" s="24" t="n">
        <f aca="false">A7374-0.01</f>
        <v>26.2899999999871</v>
      </c>
      <c r="B7375" s="21" t="n">
        <f aca="false">1+$F$3*$F$2*(1+$F$4)^A7375-(1+$F$3)^A7375</f>
        <v>-27.906997497129</v>
      </c>
      <c r="C7375" s="22" t="n">
        <f aca="false">IF(AND(B7375&gt;=0,B7374&lt;0),1,0)</f>
        <v>0</v>
      </c>
    </row>
    <row r="7376" customFormat="false" ht="12.8" hidden="false" customHeight="false" outlineLevel="0" collapsed="false">
      <c r="A7376" s="24" t="n">
        <f aca="false">A7375-0.01</f>
        <v>26.2799999999871</v>
      </c>
      <c r="B7376" s="21" t="n">
        <f aca="false">1+$F$3*$F$2*(1+$F$4)^A7376-(1+$F$3)^A7376</f>
        <v>-27.8560615887031</v>
      </c>
      <c r="C7376" s="22" t="n">
        <f aca="false">IF(AND(B7376&gt;=0,B7375&lt;0),1,0)</f>
        <v>0</v>
      </c>
    </row>
    <row r="7377" customFormat="false" ht="12.8" hidden="false" customHeight="false" outlineLevel="0" collapsed="false">
      <c r="A7377" s="24" t="n">
        <f aca="false">A7376-0.01</f>
        <v>26.2699999999871</v>
      </c>
      <c r="B7377" s="21" t="n">
        <f aca="false">1+$F$3*$F$2*(1+$F$4)^A7377-(1+$F$3)^A7377</f>
        <v>-27.805200961697</v>
      </c>
      <c r="C7377" s="22" t="n">
        <f aca="false">IF(AND(B7377&gt;=0,B7376&lt;0),1,0)</f>
        <v>0</v>
      </c>
    </row>
    <row r="7378" customFormat="false" ht="12.8" hidden="false" customHeight="false" outlineLevel="0" collapsed="false">
      <c r="A7378" s="24" t="n">
        <f aca="false">A7377-0.01</f>
        <v>26.2599999999871</v>
      </c>
      <c r="B7378" s="21" t="n">
        <f aca="false">1+$F$3*$F$2*(1+$F$4)^A7378-(1+$F$3)^A7378</f>
        <v>-27.754415509345</v>
      </c>
      <c r="C7378" s="22" t="n">
        <f aca="false">IF(AND(B7378&gt;=0,B7377&lt;0),1,0)</f>
        <v>0</v>
      </c>
    </row>
    <row r="7379" customFormat="false" ht="12.8" hidden="false" customHeight="false" outlineLevel="0" collapsed="false">
      <c r="A7379" s="24" t="n">
        <f aca="false">A7378-0.01</f>
        <v>26.2499999999871</v>
      </c>
      <c r="B7379" s="21" t="n">
        <f aca="false">1+$F$3*$F$2*(1+$F$4)^A7379-(1+$F$3)^A7379</f>
        <v>-27.7037051250314</v>
      </c>
      <c r="C7379" s="22" t="n">
        <f aca="false">IF(AND(B7379&gt;=0,B7378&lt;0),1,0)</f>
        <v>0</v>
      </c>
    </row>
    <row r="7380" customFormat="false" ht="12.8" hidden="false" customHeight="false" outlineLevel="0" collapsed="false">
      <c r="A7380" s="24" t="n">
        <f aca="false">A7379-0.01</f>
        <v>26.2399999999871</v>
      </c>
      <c r="B7380" s="21" t="n">
        <f aca="false">1+$F$3*$F$2*(1+$F$4)^A7380-(1+$F$3)^A7380</f>
        <v>-27.6530697022899</v>
      </c>
      <c r="C7380" s="22" t="n">
        <f aca="false">IF(AND(B7380&gt;=0,B7379&lt;0),1,0)</f>
        <v>0</v>
      </c>
    </row>
    <row r="7381" customFormat="false" ht="12.8" hidden="false" customHeight="false" outlineLevel="0" collapsed="false">
      <c r="A7381" s="24" t="n">
        <f aca="false">A7380-0.01</f>
        <v>26.2299999999871</v>
      </c>
      <c r="B7381" s="21" t="n">
        <f aca="false">1+$F$3*$F$2*(1+$F$4)^A7381-(1+$F$3)^A7381</f>
        <v>-27.6025091348037</v>
      </c>
      <c r="C7381" s="22" t="n">
        <f aca="false">IF(AND(B7381&gt;=0,B7380&lt;0),1,0)</f>
        <v>0</v>
      </c>
    </row>
    <row r="7382" customFormat="false" ht="12.8" hidden="false" customHeight="false" outlineLevel="0" collapsed="false">
      <c r="A7382" s="24" t="n">
        <f aca="false">A7381-0.01</f>
        <v>26.219999999987</v>
      </c>
      <c r="B7382" s="21" t="n">
        <f aca="false">1+$F$3*$F$2*(1+$F$4)^A7382-(1+$F$3)^A7382</f>
        <v>-27.5520233164049</v>
      </c>
      <c r="C7382" s="22" t="n">
        <f aca="false">IF(AND(B7382&gt;=0,B7381&lt;0),1,0)</f>
        <v>0</v>
      </c>
    </row>
    <row r="7383" customFormat="false" ht="12.8" hidden="false" customHeight="false" outlineLevel="0" collapsed="false">
      <c r="A7383" s="24" t="n">
        <f aca="false">A7382-0.01</f>
        <v>26.209999999987</v>
      </c>
      <c r="B7383" s="21" t="n">
        <f aca="false">1+$F$3*$F$2*(1+$F$4)^A7383-(1+$F$3)^A7383</f>
        <v>-27.5016121410746</v>
      </c>
      <c r="C7383" s="22" t="n">
        <f aca="false">IF(AND(B7383&gt;=0,B7382&lt;0),1,0)</f>
        <v>0</v>
      </c>
    </row>
    <row r="7384" customFormat="false" ht="12.8" hidden="false" customHeight="false" outlineLevel="0" collapsed="false">
      <c r="A7384" s="24" t="n">
        <f aca="false">A7383-0.01</f>
        <v>26.199999999987</v>
      </c>
      <c r="B7384" s="21" t="n">
        <f aca="false">1+$F$3*$F$2*(1+$F$4)^A7384-(1+$F$3)^A7384</f>
        <v>-27.4512755029426</v>
      </c>
      <c r="C7384" s="22" t="n">
        <f aca="false">IF(AND(B7384&gt;=0,B7383&lt;0),1,0)</f>
        <v>0</v>
      </c>
    </row>
    <row r="7385" customFormat="false" ht="12.8" hidden="false" customHeight="false" outlineLevel="0" collapsed="false">
      <c r="A7385" s="24" t="n">
        <f aca="false">A7384-0.01</f>
        <v>26.189999999987</v>
      </c>
      <c r="B7385" s="21" t="n">
        <f aca="false">1+$F$3*$F$2*(1+$F$4)^A7385-(1+$F$3)^A7385</f>
        <v>-27.4010132962874</v>
      </c>
      <c r="C7385" s="22" t="n">
        <f aca="false">IF(AND(B7385&gt;=0,B7384&lt;0),1,0)</f>
        <v>0</v>
      </c>
    </row>
    <row r="7386" customFormat="false" ht="12.8" hidden="false" customHeight="false" outlineLevel="0" collapsed="false">
      <c r="A7386" s="24" t="n">
        <f aca="false">A7385-0.01</f>
        <v>26.179999999987</v>
      </c>
      <c r="B7386" s="21" t="n">
        <f aca="false">1+$F$3*$F$2*(1+$F$4)^A7386-(1+$F$3)^A7386</f>
        <v>-27.3508254155355</v>
      </c>
      <c r="C7386" s="22" t="n">
        <f aca="false">IF(AND(B7386&gt;=0,B7385&lt;0),1,0)</f>
        <v>0</v>
      </c>
    </row>
    <row r="7387" customFormat="false" ht="12.8" hidden="false" customHeight="false" outlineLevel="0" collapsed="false">
      <c r="A7387" s="24" t="n">
        <f aca="false">A7386-0.01</f>
        <v>26.169999999987</v>
      </c>
      <c r="B7387" s="21" t="n">
        <f aca="false">1+$F$3*$F$2*(1+$F$4)^A7387-(1+$F$3)^A7387</f>
        <v>-27.3007117552617</v>
      </c>
      <c r="C7387" s="22" t="n">
        <f aca="false">IF(AND(B7387&gt;=0,B7386&lt;0),1,0)</f>
        <v>0</v>
      </c>
    </row>
    <row r="7388" customFormat="false" ht="12.8" hidden="false" customHeight="false" outlineLevel="0" collapsed="false">
      <c r="A7388" s="24" t="n">
        <f aca="false">A7387-0.01</f>
        <v>26.159999999987</v>
      </c>
      <c r="B7388" s="21" t="n">
        <f aca="false">1+$F$3*$F$2*(1+$F$4)^A7388-(1+$F$3)^A7388</f>
        <v>-27.2506722101884</v>
      </c>
      <c r="C7388" s="22" t="n">
        <f aca="false">IF(AND(B7388&gt;=0,B7387&lt;0),1,0)</f>
        <v>0</v>
      </c>
    </row>
    <row r="7389" customFormat="false" ht="12.8" hidden="false" customHeight="false" outlineLevel="0" collapsed="false">
      <c r="A7389" s="24" t="n">
        <f aca="false">A7388-0.01</f>
        <v>26.149999999987</v>
      </c>
      <c r="B7389" s="21" t="n">
        <f aca="false">1+$F$3*$F$2*(1+$F$4)^A7389-(1+$F$3)^A7389</f>
        <v>-27.2007066751859</v>
      </c>
      <c r="C7389" s="22" t="n">
        <f aca="false">IF(AND(B7389&gt;=0,B7388&lt;0),1,0)</f>
        <v>0</v>
      </c>
    </row>
    <row r="7390" customFormat="false" ht="12.8" hidden="false" customHeight="false" outlineLevel="0" collapsed="false">
      <c r="A7390" s="24" t="n">
        <f aca="false">A7389-0.01</f>
        <v>26.139999999987</v>
      </c>
      <c r="B7390" s="21" t="n">
        <f aca="false">1+$F$3*$F$2*(1+$F$4)^A7390-(1+$F$3)^A7390</f>
        <v>-27.1508150452721</v>
      </c>
      <c r="C7390" s="22" t="n">
        <f aca="false">IF(AND(B7390&gt;=0,B7389&lt;0),1,0)</f>
        <v>0</v>
      </c>
    </row>
    <row r="7391" customFormat="false" ht="12.8" hidden="false" customHeight="false" outlineLevel="0" collapsed="false">
      <c r="A7391" s="24" t="n">
        <f aca="false">A7390-0.01</f>
        <v>26.129999999987</v>
      </c>
      <c r="B7391" s="21" t="n">
        <f aca="false">1+$F$3*$F$2*(1+$F$4)^A7391-(1+$F$3)^A7391</f>
        <v>-27.1009972156117</v>
      </c>
      <c r="C7391" s="22" t="n">
        <f aca="false">IF(AND(B7391&gt;=0,B7390&lt;0),1,0)</f>
        <v>0</v>
      </c>
    </row>
    <row r="7392" customFormat="false" ht="12.8" hidden="false" customHeight="false" outlineLevel="0" collapsed="false">
      <c r="A7392" s="24" t="n">
        <f aca="false">A7391-0.01</f>
        <v>26.119999999987</v>
      </c>
      <c r="B7392" s="21" t="n">
        <f aca="false">1+$F$3*$F$2*(1+$F$4)^A7392-(1+$F$3)^A7392</f>
        <v>-27.0512530815169</v>
      </c>
      <c r="C7392" s="22" t="n">
        <f aca="false">IF(AND(B7392&gt;=0,B7391&lt;0),1,0)</f>
        <v>0</v>
      </c>
    </row>
    <row r="7393" customFormat="false" ht="12.8" hidden="false" customHeight="false" outlineLevel="0" collapsed="false">
      <c r="A7393" s="24" t="n">
        <f aca="false">A7392-0.01</f>
        <v>26.109999999987</v>
      </c>
      <c r="B7393" s="21" t="n">
        <f aca="false">1+$F$3*$F$2*(1+$F$4)^A7393-(1+$F$3)^A7393</f>
        <v>-27.0015825384464</v>
      </c>
      <c r="C7393" s="22" t="n">
        <f aca="false">IF(AND(B7393&gt;=0,B7392&lt;0),1,0)</f>
        <v>0</v>
      </c>
    </row>
    <row r="7394" customFormat="false" ht="12.8" hidden="false" customHeight="false" outlineLevel="0" collapsed="false">
      <c r="A7394" s="24" t="n">
        <f aca="false">A7393-0.01</f>
        <v>26.099999999987</v>
      </c>
      <c r="B7394" s="21" t="n">
        <f aca="false">1+$F$3*$F$2*(1+$F$4)^A7394-(1+$F$3)^A7394</f>
        <v>-26.9519854820059</v>
      </c>
      <c r="C7394" s="22" t="n">
        <f aca="false">IF(AND(B7394&gt;=0,B7393&lt;0),1,0)</f>
        <v>0</v>
      </c>
    </row>
    <row r="7395" customFormat="false" ht="12.8" hidden="false" customHeight="false" outlineLevel="0" collapsed="false">
      <c r="A7395" s="24" t="n">
        <f aca="false">A7394-0.01</f>
        <v>26.089999999987</v>
      </c>
      <c r="B7395" s="21" t="n">
        <f aca="false">1+$F$3*$F$2*(1+$F$4)^A7395-(1+$F$3)^A7395</f>
        <v>-26.9024618079472</v>
      </c>
      <c r="C7395" s="22" t="n">
        <f aca="false">IF(AND(B7395&gt;=0,B7394&lt;0),1,0)</f>
        <v>0</v>
      </c>
    </row>
    <row r="7396" customFormat="false" ht="12.8" hidden="false" customHeight="false" outlineLevel="0" collapsed="false">
      <c r="A7396" s="24" t="n">
        <f aca="false">A7395-0.01</f>
        <v>26.079999999987</v>
      </c>
      <c r="B7396" s="21" t="n">
        <f aca="false">1+$F$3*$F$2*(1+$F$4)^A7396-(1+$F$3)^A7396</f>
        <v>-26.8530114121686</v>
      </c>
      <c r="C7396" s="22" t="n">
        <f aca="false">IF(AND(B7396&gt;=0,B7395&lt;0),1,0)</f>
        <v>0</v>
      </c>
    </row>
    <row r="7397" customFormat="false" ht="12.8" hidden="false" customHeight="false" outlineLevel="0" collapsed="false">
      <c r="A7397" s="24" t="n">
        <f aca="false">A7396-0.01</f>
        <v>26.069999999987</v>
      </c>
      <c r="B7397" s="21" t="n">
        <f aca="false">1+$F$3*$F$2*(1+$F$4)^A7397-(1+$F$3)^A7397</f>
        <v>-26.8036341907141</v>
      </c>
      <c r="C7397" s="22" t="n">
        <f aca="false">IF(AND(B7397&gt;=0,B7396&lt;0),1,0)</f>
        <v>0</v>
      </c>
    </row>
    <row r="7398" customFormat="false" ht="12.8" hidden="false" customHeight="false" outlineLevel="0" collapsed="false">
      <c r="A7398" s="24" t="n">
        <f aca="false">A7397-0.01</f>
        <v>26.059999999987</v>
      </c>
      <c r="B7398" s="21" t="n">
        <f aca="false">1+$F$3*$F$2*(1+$F$4)^A7398-(1+$F$3)^A7398</f>
        <v>-26.7543300397738</v>
      </c>
      <c r="C7398" s="22" t="n">
        <f aca="false">IF(AND(B7398&gt;=0,B7397&lt;0),1,0)</f>
        <v>0</v>
      </c>
    </row>
    <row r="7399" customFormat="false" ht="12.8" hidden="false" customHeight="false" outlineLevel="0" collapsed="false">
      <c r="A7399" s="24" t="n">
        <f aca="false">A7398-0.01</f>
        <v>26.049999999987</v>
      </c>
      <c r="B7399" s="21" t="n">
        <f aca="false">1+$F$3*$F$2*(1+$F$4)^A7399-(1+$F$3)^A7399</f>
        <v>-26.7050988556834</v>
      </c>
      <c r="C7399" s="22" t="n">
        <f aca="false">IF(AND(B7399&gt;=0,B7398&lt;0),1,0)</f>
        <v>0</v>
      </c>
    </row>
    <row r="7400" customFormat="false" ht="12.8" hidden="false" customHeight="false" outlineLevel="0" collapsed="false">
      <c r="A7400" s="24" t="n">
        <f aca="false">A7399-0.01</f>
        <v>26.039999999987</v>
      </c>
      <c r="B7400" s="21" t="n">
        <f aca="false">1+$F$3*$F$2*(1+$F$4)^A7400-(1+$F$3)^A7400</f>
        <v>-26.6559405349239</v>
      </c>
      <c r="C7400" s="22" t="n">
        <f aca="false">IF(AND(B7400&gt;=0,B7399&lt;0),1,0)</f>
        <v>0</v>
      </c>
    </row>
    <row r="7401" customFormat="false" ht="12.8" hidden="false" customHeight="false" outlineLevel="0" collapsed="false">
      <c r="A7401" s="24" t="n">
        <f aca="false">A7400-0.01</f>
        <v>26.029999999987</v>
      </c>
      <c r="B7401" s="21" t="n">
        <f aca="false">1+$F$3*$F$2*(1+$F$4)^A7401-(1+$F$3)^A7401</f>
        <v>-26.6068549741215</v>
      </c>
      <c r="C7401" s="22" t="n">
        <f aca="false">IF(AND(B7401&gt;=0,B7400&lt;0),1,0)</f>
        <v>0</v>
      </c>
    </row>
    <row r="7402" customFormat="false" ht="12.8" hidden="false" customHeight="false" outlineLevel="0" collapsed="false">
      <c r="A7402" s="24" t="n">
        <f aca="false">A7401-0.01</f>
        <v>26.019999999987</v>
      </c>
      <c r="B7402" s="21" t="n">
        <f aca="false">1+$F$3*$F$2*(1+$F$4)^A7402-(1+$F$3)^A7402</f>
        <v>-26.5578420700475</v>
      </c>
      <c r="C7402" s="22" t="n">
        <f aca="false">IF(AND(B7402&gt;=0,B7401&lt;0),1,0)</f>
        <v>0</v>
      </c>
    </row>
    <row r="7403" customFormat="false" ht="12.8" hidden="false" customHeight="false" outlineLevel="0" collapsed="false">
      <c r="A7403" s="24" t="n">
        <f aca="false">A7402-0.01</f>
        <v>26.009999999987</v>
      </c>
      <c r="B7403" s="21" t="n">
        <f aca="false">1+$F$3*$F$2*(1+$F$4)^A7403-(1+$F$3)^A7403</f>
        <v>-26.508901719618</v>
      </c>
      <c r="C7403" s="22" t="n">
        <f aca="false">IF(AND(B7403&gt;=0,B7402&lt;0),1,0)</f>
        <v>0</v>
      </c>
    </row>
    <row r="7404" customFormat="false" ht="12.8" hidden="false" customHeight="false" outlineLevel="0" collapsed="false">
      <c r="A7404" s="24" t="n">
        <f aca="false">A7403-0.01</f>
        <v>25.999999999987</v>
      </c>
      <c r="B7404" s="21" t="n">
        <f aca="false">1+$F$3*$F$2*(1+$F$4)^A7404-(1+$F$3)^A7404</f>
        <v>-26.4600338198937</v>
      </c>
      <c r="C7404" s="22" t="n">
        <f aca="false">IF(AND(B7404&gt;=0,B7403&lt;0),1,0)</f>
        <v>0</v>
      </c>
    </row>
    <row r="7405" customFormat="false" ht="12.8" hidden="false" customHeight="false" outlineLevel="0" collapsed="false">
      <c r="A7405" s="24" t="n">
        <f aca="false">A7404-0.01</f>
        <v>25.989999999987</v>
      </c>
      <c r="B7405" s="21" t="n">
        <f aca="false">1+$F$3*$F$2*(1+$F$4)^A7405-(1+$F$3)^A7405</f>
        <v>-26.4112382680796</v>
      </c>
      <c r="C7405" s="22" t="n">
        <f aca="false">IF(AND(B7405&gt;=0,B7404&lt;0),1,0)</f>
        <v>0</v>
      </c>
    </row>
    <row r="7406" customFormat="false" ht="12.8" hidden="false" customHeight="false" outlineLevel="0" collapsed="false">
      <c r="A7406" s="24" t="n">
        <f aca="false">A7405-0.01</f>
        <v>25.979999999987</v>
      </c>
      <c r="B7406" s="21" t="n">
        <f aca="false">1+$F$3*$F$2*(1+$F$4)^A7406-(1+$F$3)^A7406</f>
        <v>-26.3625149615249</v>
      </c>
      <c r="C7406" s="22" t="n">
        <f aca="false">IF(AND(B7406&gt;=0,B7405&lt;0),1,0)</f>
        <v>0</v>
      </c>
    </row>
    <row r="7407" customFormat="false" ht="12.8" hidden="false" customHeight="false" outlineLevel="0" collapsed="false">
      <c r="A7407" s="24" t="n">
        <f aca="false">A7406-0.01</f>
        <v>25.969999999987</v>
      </c>
      <c r="B7407" s="21" t="n">
        <f aca="false">1+$F$3*$F$2*(1+$F$4)^A7407-(1+$F$3)^A7407</f>
        <v>-26.313863797723</v>
      </c>
      <c r="C7407" s="22" t="n">
        <f aca="false">IF(AND(B7407&gt;=0,B7406&lt;0),1,0)</f>
        <v>0</v>
      </c>
    </row>
    <row r="7408" customFormat="false" ht="12.8" hidden="false" customHeight="false" outlineLevel="0" collapsed="false">
      <c r="A7408" s="24" t="n">
        <f aca="false">A7407-0.01</f>
        <v>25.959999999987</v>
      </c>
      <c r="B7408" s="21" t="n">
        <f aca="false">1+$F$3*$F$2*(1+$F$4)^A7408-(1+$F$3)^A7408</f>
        <v>-26.2652846743109</v>
      </c>
      <c r="C7408" s="22" t="n">
        <f aca="false">IF(AND(B7408&gt;=0,B7407&lt;0),1,0)</f>
        <v>0</v>
      </c>
    </row>
    <row r="7409" customFormat="false" ht="12.8" hidden="false" customHeight="false" outlineLevel="0" collapsed="false">
      <c r="A7409" s="24" t="n">
        <f aca="false">A7408-0.01</f>
        <v>25.949999999987</v>
      </c>
      <c r="B7409" s="21" t="n">
        <f aca="false">1+$F$3*$F$2*(1+$F$4)^A7409-(1+$F$3)^A7409</f>
        <v>-26.2167774890693</v>
      </c>
      <c r="C7409" s="22" t="n">
        <f aca="false">IF(AND(B7409&gt;=0,B7408&lt;0),1,0)</f>
        <v>0</v>
      </c>
    </row>
    <row r="7410" customFormat="false" ht="12.8" hidden="false" customHeight="false" outlineLevel="0" collapsed="false">
      <c r="A7410" s="24" t="n">
        <f aca="false">A7409-0.01</f>
        <v>25.939999999987</v>
      </c>
      <c r="B7410" s="21" t="n">
        <f aca="false">1+$F$3*$F$2*(1+$F$4)^A7410-(1+$F$3)^A7410</f>
        <v>-26.1683421399222</v>
      </c>
      <c r="C7410" s="22" t="n">
        <f aca="false">IF(AND(B7410&gt;=0,B7409&lt;0),1,0)</f>
        <v>0</v>
      </c>
    </row>
    <row r="7411" customFormat="false" ht="12.8" hidden="false" customHeight="false" outlineLevel="0" collapsed="false">
      <c r="A7411" s="24" t="n">
        <f aca="false">A7410-0.01</f>
        <v>25.929999999987</v>
      </c>
      <c r="B7411" s="21" t="n">
        <f aca="false">1+$F$3*$F$2*(1+$F$4)^A7411-(1+$F$3)^A7411</f>
        <v>-26.1199785249369</v>
      </c>
      <c r="C7411" s="22" t="n">
        <f aca="false">IF(AND(B7411&gt;=0,B7410&lt;0),1,0)</f>
        <v>0</v>
      </c>
    </row>
    <row r="7412" customFormat="false" ht="12.8" hidden="false" customHeight="false" outlineLevel="0" collapsed="false">
      <c r="A7412" s="24" t="n">
        <f aca="false">A7411-0.01</f>
        <v>25.919999999987</v>
      </c>
      <c r="B7412" s="21" t="n">
        <f aca="false">1+$F$3*$F$2*(1+$F$4)^A7412-(1+$F$3)^A7412</f>
        <v>-26.0716865423235</v>
      </c>
      <c r="C7412" s="22" t="n">
        <f aca="false">IF(AND(B7412&gt;=0,B7411&lt;0),1,0)</f>
        <v>0</v>
      </c>
    </row>
    <row r="7413" customFormat="false" ht="12.8" hidden="false" customHeight="false" outlineLevel="0" collapsed="false">
      <c r="A7413" s="24" t="n">
        <f aca="false">A7412-0.01</f>
        <v>25.909999999987</v>
      </c>
      <c r="B7413" s="21" t="n">
        <f aca="false">1+$F$3*$F$2*(1+$F$4)^A7413-(1+$F$3)^A7413</f>
        <v>-26.0234660904351</v>
      </c>
      <c r="C7413" s="22" t="n">
        <f aca="false">IF(AND(B7413&gt;=0,B7412&lt;0),1,0)</f>
        <v>0</v>
      </c>
    </row>
    <row r="7414" customFormat="false" ht="12.8" hidden="false" customHeight="false" outlineLevel="0" collapsed="false">
      <c r="A7414" s="24" t="n">
        <f aca="false">A7413-0.01</f>
        <v>25.899999999987</v>
      </c>
      <c r="B7414" s="21" t="n">
        <f aca="false">1+$F$3*$F$2*(1+$F$4)^A7414-(1+$F$3)^A7414</f>
        <v>-25.9753170677674</v>
      </c>
      <c r="C7414" s="22" t="n">
        <f aca="false">IF(AND(B7414&gt;=0,B7413&lt;0),1,0)</f>
        <v>0</v>
      </c>
    </row>
    <row r="7415" customFormat="false" ht="12.8" hidden="false" customHeight="false" outlineLevel="0" collapsed="false">
      <c r="A7415" s="24" t="n">
        <f aca="false">A7414-0.01</f>
        <v>25.889999999987</v>
      </c>
      <c r="B7415" s="21" t="n">
        <f aca="false">1+$F$3*$F$2*(1+$F$4)^A7415-(1+$F$3)^A7415</f>
        <v>-25.9272393729582</v>
      </c>
      <c r="C7415" s="22" t="n">
        <f aca="false">IF(AND(B7415&gt;=0,B7414&lt;0),1,0)</f>
        <v>0</v>
      </c>
    </row>
    <row r="7416" customFormat="false" ht="12.8" hidden="false" customHeight="false" outlineLevel="0" collapsed="false">
      <c r="A7416" s="24" t="n">
        <f aca="false">A7415-0.01</f>
        <v>25.879999999987</v>
      </c>
      <c r="B7416" s="21" t="n">
        <f aca="false">1+$F$3*$F$2*(1+$F$4)^A7416-(1+$F$3)^A7416</f>
        <v>-25.879232904788</v>
      </c>
      <c r="C7416" s="22" t="n">
        <f aca="false">IF(AND(B7416&gt;=0,B7415&lt;0),1,0)</f>
        <v>0</v>
      </c>
    </row>
    <row r="7417" customFormat="false" ht="12.8" hidden="false" customHeight="false" outlineLevel="0" collapsed="false">
      <c r="A7417" s="24" t="n">
        <f aca="false">A7416-0.01</f>
        <v>25.869999999987</v>
      </c>
      <c r="B7417" s="21" t="n">
        <f aca="false">1+$F$3*$F$2*(1+$F$4)^A7417-(1+$F$3)^A7417</f>
        <v>-25.8312975621787</v>
      </c>
      <c r="C7417" s="22" t="n">
        <f aca="false">IF(AND(B7417&gt;=0,B7416&lt;0),1,0)</f>
        <v>0</v>
      </c>
    </row>
    <row r="7418" customFormat="false" ht="12.8" hidden="false" customHeight="false" outlineLevel="0" collapsed="false">
      <c r="A7418" s="24" t="n">
        <f aca="false">A7417-0.01</f>
        <v>25.859999999987</v>
      </c>
      <c r="B7418" s="21" t="n">
        <f aca="false">1+$F$3*$F$2*(1+$F$4)^A7418-(1+$F$3)^A7418</f>
        <v>-25.7834332441945</v>
      </c>
      <c r="C7418" s="22" t="n">
        <f aca="false">IF(AND(B7418&gt;=0,B7417&lt;0),1,0)</f>
        <v>0</v>
      </c>
    </row>
    <row r="7419" customFormat="false" ht="12.8" hidden="false" customHeight="false" outlineLevel="0" collapsed="false">
      <c r="A7419" s="24" t="n">
        <f aca="false">A7418-0.01</f>
        <v>25.849999999987</v>
      </c>
      <c r="B7419" s="21" t="n">
        <f aca="false">1+$F$3*$F$2*(1+$F$4)^A7419-(1+$F$3)^A7419</f>
        <v>-25.735639850041</v>
      </c>
      <c r="C7419" s="22" t="n">
        <f aca="false">IF(AND(B7419&gt;=0,B7418&lt;0),1,0)</f>
        <v>0</v>
      </c>
    </row>
    <row r="7420" customFormat="false" ht="12.8" hidden="false" customHeight="false" outlineLevel="0" collapsed="false">
      <c r="A7420" s="24" t="n">
        <f aca="false">A7419-0.01</f>
        <v>25.839999999987</v>
      </c>
      <c r="B7420" s="21" t="n">
        <f aca="false">1+$F$3*$F$2*(1+$F$4)^A7420-(1+$F$3)^A7420</f>
        <v>-25.687917279065</v>
      </c>
      <c r="C7420" s="22" t="n">
        <f aca="false">IF(AND(B7420&gt;=0,B7419&lt;0),1,0)</f>
        <v>0</v>
      </c>
    </row>
    <row r="7421" customFormat="false" ht="12.8" hidden="false" customHeight="false" outlineLevel="0" collapsed="false">
      <c r="A7421" s="24" t="n">
        <f aca="false">A7420-0.01</f>
        <v>25.829999999987</v>
      </c>
      <c r="B7421" s="21" t="n">
        <f aca="false">1+$F$3*$F$2*(1+$F$4)^A7421-(1+$F$3)^A7421</f>
        <v>-25.6402654307549</v>
      </c>
      <c r="C7421" s="22" t="n">
        <f aca="false">IF(AND(B7421&gt;=0,B7420&lt;0),1,0)</f>
        <v>0</v>
      </c>
    </row>
    <row r="7422" customFormat="false" ht="12.8" hidden="false" customHeight="false" outlineLevel="0" collapsed="false">
      <c r="A7422" s="24" t="n">
        <f aca="false">A7421-0.01</f>
        <v>25.819999999987</v>
      </c>
      <c r="B7422" s="21" t="n">
        <f aca="false">1+$F$3*$F$2*(1+$F$4)^A7422-(1+$F$3)^A7422</f>
        <v>-25.5926842047398</v>
      </c>
      <c r="C7422" s="22" t="n">
        <f aca="false">IF(AND(B7422&gt;=0,B7421&lt;0),1,0)</f>
        <v>0</v>
      </c>
    </row>
    <row r="7423" customFormat="false" ht="12.8" hidden="false" customHeight="false" outlineLevel="0" collapsed="false">
      <c r="A7423" s="24" t="n">
        <f aca="false">A7422-0.01</f>
        <v>25.809999999987</v>
      </c>
      <c r="B7423" s="21" t="n">
        <f aca="false">1+$F$3*$F$2*(1+$F$4)^A7423-(1+$F$3)^A7423</f>
        <v>-25.5451735007898</v>
      </c>
      <c r="C7423" s="22" t="n">
        <f aca="false">IF(AND(B7423&gt;=0,B7422&lt;0),1,0)</f>
        <v>0</v>
      </c>
    </row>
    <row r="7424" customFormat="false" ht="12.8" hidden="false" customHeight="false" outlineLevel="0" collapsed="false">
      <c r="A7424" s="24" t="n">
        <f aca="false">A7423-0.01</f>
        <v>25.799999999987</v>
      </c>
      <c r="B7424" s="21" t="n">
        <f aca="false">1+$F$3*$F$2*(1+$F$4)^A7424-(1+$F$3)^A7424</f>
        <v>-25.4977332188154</v>
      </c>
      <c r="C7424" s="22" t="n">
        <f aca="false">IF(AND(B7424&gt;=0,B7423&lt;0),1,0)</f>
        <v>0</v>
      </c>
    </row>
    <row r="7425" customFormat="false" ht="12.8" hidden="false" customHeight="false" outlineLevel="0" collapsed="false">
      <c r="A7425" s="24" t="n">
        <f aca="false">A7424-0.01</f>
        <v>25.789999999987</v>
      </c>
      <c r="B7425" s="21" t="n">
        <f aca="false">1+$F$3*$F$2*(1+$F$4)^A7425-(1+$F$3)^A7425</f>
        <v>-25.4503632588677</v>
      </c>
      <c r="C7425" s="22" t="n">
        <f aca="false">IF(AND(B7425&gt;=0,B7424&lt;0),1,0)</f>
        <v>0</v>
      </c>
    </row>
    <row r="7426" customFormat="false" ht="12.8" hidden="false" customHeight="false" outlineLevel="0" collapsed="false">
      <c r="A7426" s="24" t="n">
        <f aca="false">A7425-0.01</f>
        <v>25.779999999987</v>
      </c>
      <c r="B7426" s="21" t="n">
        <f aca="false">1+$F$3*$F$2*(1+$F$4)^A7426-(1+$F$3)^A7426</f>
        <v>-25.403063521138</v>
      </c>
      <c r="C7426" s="22" t="n">
        <f aca="false">IF(AND(B7426&gt;=0,B7425&lt;0),1,0)</f>
        <v>0</v>
      </c>
    </row>
    <row r="7427" customFormat="false" ht="12.8" hidden="false" customHeight="false" outlineLevel="0" collapsed="false">
      <c r="A7427" s="24" t="n">
        <f aca="false">A7426-0.01</f>
        <v>25.769999999987</v>
      </c>
      <c r="B7427" s="21" t="n">
        <f aca="false">1+$F$3*$F$2*(1+$F$4)^A7427-(1+$F$3)^A7427</f>
        <v>-25.3558339059576</v>
      </c>
      <c r="C7427" s="22" t="n">
        <f aca="false">IF(AND(B7427&gt;=0,B7426&lt;0),1,0)</f>
        <v>0</v>
      </c>
    </row>
    <row r="7428" customFormat="false" ht="12.8" hidden="false" customHeight="false" outlineLevel="0" collapsed="false">
      <c r="A7428" s="24" t="n">
        <f aca="false">A7427-0.01</f>
        <v>25.759999999987</v>
      </c>
      <c r="B7428" s="21" t="n">
        <f aca="false">1+$F$3*$F$2*(1+$F$4)^A7428-(1+$F$3)^A7428</f>
        <v>-25.3086743137974</v>
      </c>
      <c r="C7428" s="22" t="n">
        <f aca="false">IF(AND(B7428&gt;=0,B7427&lt;0),1,0)</f>
        <v>0</v>
      </c>
    </row>
    <row r="7429" customFormat="false" ht="12.8" hidden="false" customHeight="false" outlineLevel="0" collapsed="false">
      <c r="A7429" s="24" t="n">
        <f aca="false">A7428-0.01</f>
        <v>25.749999999987</v>
      </c>
      <c r="B7429" s="21" t="n">
        <f aca="false">1+$F$3*$F$2*(1+$F$4)^A7429-(1+$F$3)^A7429</f>
        <v>-25.2615846452684</v>
      </c>
      <c r="C7429" s="22" t="n">
        <f aca="false">IF(AND(B7429&gt;=0,B7428&lt;0),1,0)</f>
        <v>0</v>
      </c>
    </row>
    <row r="7430" customFormat="false" ht="12.8" hidden="false" customHeight="false" outlineLevel="0" collapsed="false">
      <c r="A7430" s="24" t="n">
        <f aca="false">A7429-0.01</f>
        <v>25.739999999987</v>
      </c>
      <c r="B7430" s="21" t="n">
        <f aca="false">1+$F$3*$F$2*(1+$F$4)^A7430-(1+$F$3)^A7430</f>
        <v>-25.2145648011206</v>
      </c>
      <c r="C7430" s="22" t="n">
        <f aca="false">IF(AND(B7430&gt;=0,B7429&lt;0),1,0)</f>
        <v>0</v>
      </c>
    </row>
    <row r="7431" customFormat="false" ht="12.8" hidden="false" customHeight="false" outlineLevel="0" collapsed="false">
      <c r="A7431" s="24" t="n">
        <f aca="false">A7430-0.01</f>
        <v>25.729999999987</v>
      </c>
      <c r="B7431" s="21" t="n">
        <f aca="false">1+$F$3*$F$2*(1+$F$4)^A7431-(1+$F$3)^A7431</f>
        <v>-25.1676146822435</v>
      </c>
      <c r="C7431" s="22" t="n">
        <f aca="false">IF(AND(B7431&gt;=0,B7430&lt;0),1,0)</f>
        <v>0</v>
      </c>
    </row>
    <row r="7432" customFormat="false" ht="12.8" hidden="false" customHeight="false" outlineLevel="0" collapsed="false">
      <c r="A7432" s="24" t="n">
        <f aca="false">A7431-0.01</f>
        <v>25.719999999987</v>
      </c>
      <c r="B7432" s="21" t="n">
        <f aca="false">1+$F$3*$F$2*(1+$F$4)^A7432-(1+$F$3)^A7432</f>
        <v>-25.1207341896656</v>
      </c>
      <c r="C7432" s="22" t="n">
        <f aca="false">IF(AND(B7432&gt;=0,B7431&lt;0),1,0)</f>
        <v>0</v>
      </c>
    </row>
    <row r="7433" customFormat="false" ht="12.8" hidden="false" customHeight="false" outlineLevel="0" collapsed="false">
      <c r="A7433" s="24" t="n">
        <f aca="false">A7432-0.01</f>
        <v>25.709999999987</v>
      </c>
      <c r="B7433" s="21" t="n">
        <f aca="false">1+$F$3*$F$2*(1+$F$4)^A7433-(1+$F$3)^A7433</f>
        <v>-25.073923224554</v>
      </c>
      <c r="C7433" s="22" t="n">
        <f aca="false">IF(AND(B7433&gt;=0,B7432&lt;0),1,0)</f>
        <v>0</v>
      </c>
    </row>
    <row r="7434" customFormat="false" ht="12.8" hidden="false" customHeight="false" outlineLevel="0" collapsed="false">
      <c r="A7434" s="24" t="n">
        <f aca="false">A7433-0.01</f>
        <v>25.699999999987</v>
      </c>
      <c r="B7434" s="21" t="n">
        <f aca="false">1+$F$3*$F$2*(1+$F$4)^A7434-(1+$F$3)^A7434</f>
        <v>-25.0271816882149</v>
      </c>
      <c r="C7434" s="22" t="n">
        <f aca="false">IF(AND(B7434&gt;=0,B7433&lt;0),1,0)</f>
        <v>0</v>
      </c>
    </row>
    <row r="7435" customFormat="false" ht="12.8" hidden="false" customHeight="false" outlineLevel="0" collapsed="false">
      <c r="A7435" s="24" t="n">
        <f aca="false">A7434-0.01</f>
        <v>25.689999999987</v>
      </c>
      <c r="B7435" s="21" t="n">
        <f aca="false">1+$F$3*$F$2*(1+$F$4)^A7435-(1+$F$3)^A7435</f>
        <v>-24.9805094820926</v>
      </c>
      <c r="C7435" s="22" t="n">
        <f aca="false">IF(AND(B7435&gt;=0,B7434&lt;0),1,0)</f>
        <v>0</v>
      </c>
    </row>
    <row r="7436" customFormat="false" ht="12.8" hidden="false" customHeight="false" outlineLevel="0" collapsed="false">
      <c r="A7436" s="24" t="n">
        <f aca="false">A7435-0.01</f>
        <v>25.679999999987</v>
      </c>
      <c r="B7436" s="21" t="n">
        <f aca="false">1+$F$3*$F$2*(1+$F$4)^A7436-(1+$F$3)^A7436</f>
        <v>-24.9339065077699</v>
      </c>
      <c r="C7436" s="22" t="n">
        <f aca="false">IF(AND(B7436&gt;=0,B7435&lt;0),1,0)</f>
        <v>0</v>
      </c>
    </row>
    <row r="7437" customFormat="false" ht="12.8" hidden="false" customHeight="false" outlineLevel="0" collapsed="false">
      <c r="A7437" s="24" t="n">
        <f aca="false">A7436-0.01</f>
        <v>25.669999999987</v>
      </c>
      <c r="B7437" s="21" t="n">
        <f aca="false">1+$F$3*$F$2*(1+$F$4)^A7437-(1+$F$3)^A7437</f>
        <v>-24.8873726669675</v>
      </c>
      <c r="C7437" s="22" t="n">
        <f aca="false">IF(AND(B7437&gt;=0,B7436&lt;0),1,0)</f>
        <v>0</v>
      </c>
    </row>
    <row r="7438" customFormat="false" ht="12.8" hidden="false" customHeight="false" outlineLevel="0" collapsed="false">
      <c r="A7438" s="24" t="n">
        <f aca="false">A7437-0.01</f>
        <v>25.659999999987</v>
      </c>
      <c r="B7438" s="21" t="n">
        <f aca="false">1+$F$3*$F$2*(1+$F$4)^A7438-(1+$F$3)^A7438</f>
        <v>-24.840907861544</v>
      </c>
      <c r="C7438" s="22" t="n">
        <f aca="false">IF(AND(B7438&gt;=0,B7437&lt;0),1,0)</f>
        <v>0</v>
      </c>
    </row>
    <row r="7439" customFormat="false" ht="12.8" hidden="false" customHeight="false" outlineLevel="0" collapsed="false">
      <c r="A7439" s="24" t="n">
        <f aca="false">A7438-0.01</f>
        <v>25.649999999987</v>
      </c>
      <c r="B7439" s="21" t="n">
        <f aca="false">1+$F$3*$F$2*(1+$F$4)^A7439-(1+$F$3)^A7439</f>
        <v>-24.7945119934959</v>
      </c>
      <c r="C7439" s="22" t="n">
        <f aca="false">IF(AND(B7439&gt;=0,B7438&lt;0),1,0)</f>
        <v>0</v>
      </c>
    </row>
    <row r="7440" customFormat="false" ht="12.8" hidden="false" customHeight="false" outlineLevel="0" collapsed="false">
      <c r="A7440" s="24" t="n">
        <f aca="false">A7439-0.01</f>
        <v>25.639999999987</v>
      </c>
      <c r="B7440" s="21" t="n">
        <f aca="false">1+$F$3*$F$2*(1+$F$4)^A7440-(1+$F$3)^A7440</f>
        <v>-24.7481849649569</v>
      </c>
      <c r="C7440" s="22" t="n">
        <f aca="false">IF(AND(B7440&gt;=0,B7439&lt;0),1,0)</f>
        <v>0</v>
      </c>
    </row>
    <row r="7441" customFormat="false" ht="12.8" hidden="false" customHeight="false" outlineLevel="0" collapsed="false">
      <c r="A7441" s="24" t="n">
        <f aca="false">A7440-0.01</f>
        <v>25.629999999987</v>
      </c>
      <c r="B7441" s="21" t="n">
        <f aca="false">1+$F$3*$F$2*(1+$F$4)^A7441-(1+$F$3)^A7441</f>
        <v>-24.7019266781983</v>
      </c>
      <c r="C7441" s="22" t="n">
        <f aca="false">IF(AND(B7441&gt;=0,B7440&lt;0),1,0)</f>
        <v>0</v>
      </c>
    </row>
    <row r="7442" customFormat="false" ht="12.8" hidden="false" customHeight="false" outlineLevel="0" collapsed="false">
      <c r="A7442" s="24" t="n">
        <f aca="false">A7441-0.01</f>
        <v>25.619999999987</v>
      </c>
      <c r="B7442" s="21" t="n">
        <f aca="false">1+$F$3*$F$2*(1+$F$4)^A7442-(1+$F$3)^A7442</f>
        <v>-24.6557370356283</v>
      </c>
      <c r="C7442" s="22" t="n">
        <f aca="false">IF(AND(B7442&gt;=0,B7441&lt;0),1,0)</f>
        <v>0</v>
      </c>
    </row>
    <row r="7443" customFormat="false" ht="12.8" hidden="false" customHeight="false" outlineLevel="0" collapsed="false">
      <c r="A7443" s="24" t="n">
        <f aca="false">A7442-0.01</f>
        <v>25.609999999987</v>
      </c>
      <c r="B7443" s="21" t="n">
        <f aca="false">1+$F$3*$F$2*(1+$F$4)^A7443-(1+$F$3)^A7443</f>
        <v>-24.6096159397921</v>
      </c>
      <c r="C7443" s="22" t="n">
        <f aca="false">IF(AND(B7443&gt;=0,B7442&lt;0),1,0)</f>
        <v>0</v>
      </c>
    </row>
    <row r="7444" customFormat="false" ht="12.8" hidden="false" customHeight="false" outlineLevel="0" collapsed="false">
      <c r="A7444" s="24" t="n">
        <f aca="false">A7443-0.01</f>
        <v>25.599999999987</v>
      </c>
      <c r="B7444" s="21" t="n">
        <f aca="false">1+$F$3*$F$2*(1+$F$4)^A7444-(1+$F$3)^A7444</f>
        <v>-24.5635632933716</v>
      </c>
      <c r="C7444" s="22" t="n">
        <f aca="false">IF(AND(B7444&gt;=0,B7443&lt;0),1,0)</f>
        <v>0</v>
      </c>
    </row>
    <row r="7445" customFormat="false" ht="12.8" hidden="false" customHeight="false" outlineLevel="0" collapsed="false">
      <c r="A7445" s="24" t="n">
        <f aca="false">A7444-0.01</f>
        <v>25.5899999999869</v>
      </c>
      <c r="B7445" s="21" t="n">
        <f aca="false">1+$F$3*$F$2*(1+$F$4)^A7445-(1+$F$3)^A7445</f>
        <v>-24.5175789991853</v>
      </c>
      <c r="C7445" s="22" t="n">
        <f aca="false">IF(AND(B7445&gt;=0,B7444&lt;0),1,0)</f>
        <v>0</v>
      </c>
    </row>
    <row r="7446" customFormat="false" ht="12.8" hidden="false" customHeight="false" outlineLevel="0" collapsed="false">
      <c r="A7446" s="24" t="n">
        <f aca="false">A7445-0.01</f>
        <v>25.5799999999869</v>
      </c>
      <c r="B7446" s="21" t="n">
        <f aca="false">1+$F$3*$F$2*(1+$F$4)^A7446-(1+$F$3)^A7446</f>
        <v>-24.4716629601879</v>
      </c>
      <c r="C7446" s="22" t="n">
        <f aca="false">IF(AND(B7446&gt;=0,B7445&lt;0),1,0)</f>
        <v>0</v>
      </c>
    </row>
    <row r="7447" customFormat="false" ht="12.8" hidden="false" customHeight="false" outlineLevel="0" collapsed="false">
      <c r="A7447" s="24" t="n">
        <f aca="false">A7446-0.01</f>
        <v>25.5699999999869</v>
      </c>
      <c r="B7447" s="21" t="n">
        <f aca="false">1+$F$3*$F$2*(1+$F$4)^A7447-(1+$F$3)^A7447</f>
        <v>-24.4258150794705</v>
      </c>
      <c r="C7447" s="22" t="n">
        <f aca="false">IF(AND(B7447&gt;=0,B7446&lt;0),1,0)</f>
        <v>0</v>
      </c>
    </row>
    <row r="7448" customFormat="false" ht="12.8" hidden="false" customHeight="false" outlineLevel="0" collapsed="false">
      <c r="A7448" s="24" t="n">
        <f aca="false">A7447-0.01</f>
        <v>25.5599999999869</v>
      </c>
      <c r="B7448" s="21" t="n">
        <f aca="false">1+$F$3*$F$2*(1+$F$4)^A7448-(1+$F$3)^A7448</f>
        <v>-24.38003526026</v>
      </c>
      <c r="C7448" s="22" t="n">
        <f aca="false">IF(AND(B7448&gt;=0,B7447&lt;0),1,0)</f>
        <v>0</v>
      </c>
    </row>
    <row r="7449" customFormat="false" ht="12.8" hidden="false" customHeight="false" outlineLevel="0" collapsed="false">
      <c r="A7449" s="24" t="n">
        <f aca="false">A7448-0.01</f>
        <v>25.5499999999869</v>
      </c>
      <c r="B7449" s="21" t="n">
        <f aca="false">1+$F$3*$F$2*(1+$F$4)^A7449-(1+$F$3)^A7449</f>
        <v>-24.3343234059191</v>
      </c>
      <c r="C7449" s="22" t="n">
        <f aca="false">IF(AND(B7449&gt;=0,B7448&lt;0),1,0)</f>
        <v>0</v>
      </c>
    </row>
    <row r="7450" customFormat="false" ht="12.8" hidden="false" customHeight="false" outlineLevel="0" collapsed="false">
      <c r="A7450" s="24" t="n">
        <f aca="false">A7449-0.01</f>
        <v>25.5399999999869</v>
      </c>
      <c r="B7450" s="21" t="n">
        <f aca="false">1+$F$3*$F$2*(1+$F$4)^A7450-(1+$F$3)^A7450</f>
        <v>-24.2886794199461</v>
      </c>
      <c r="C7450" s="22" t="n">
        <f aca="false">IF(AND(B7450&gt;=0,B7449&lt;0),1,0)</f>
        <v>0</v>
      </c>
    </row>
    <row r="7451" customFormat="false" ht="12.8" hidden="false" customHeight="false" outlineLevel="0" collapsed="false">
      <c r="A7451" s="24" t="n">
        <f aca="false">A7450-0.01</f>
        <v>25.5299999999869</v>
      </c>
      <c r="B7451" s="21" t="n">
        <f aca="false">1+$F$3*$F$2*(1+$F$4)^A7451-(1+$F$3)^A7451</f>
        <v>-24.2431032059746</v>
      </c>
      <c r="C7451" s="22" t="n">
        <f aca="false">IF(AND(B7451&gt;=0,B7450&lt;0),1,0)</f>
        <v>0</v>
      </c>
    </row>
    <row r="7452" customFormat="false" ht="12.8" hidden="false" customHeight="false" outlineLevel="0" collapsed="false">
      <c r="A7452" s="24" t="n">
        <f aca="false">A7451-0.01</f>
        <v>25.5199999999869</v>
      </c>
      <c r="B7452" s="21" t="n">
        <f aca="false">1+$F$3*$F$2*(1+$F$4)^A7452-(1+$F$3)^A7452</f>
        <v>-24.1975946677737</v>
      </c>
      <c r="C7452" s="22" t="n">
        <f aca="false">IF(AND(B7452&gt;=0,B7451&lt;0),1,0)</f>
        <v>0</v>
      </c>
    </row>
    <row r="7453" customFormat="false" ht="12.8" hidden="false" customHeight="false" outlineLevel="0" collapsed="false">
      <c r="A7453" s="24" t="n">
        <f aca="false">A7452-0.01</f>
        <v>25.5099999999869</v>
      </c>
      <c r="B7453" s="21" t="n">
        <f aca="false">1+$F$3*$F$2*(1+$F$4)^A7453-(1+$F$3)^A7453</f>
        <v>-24.1521537092471</v>
      </c>
      <c r="C7453" s="22" t="n">
        <f aca="false">IF(AND(B7453&gt;=0,B7452&lt;0),1,0)</f>
        <v>0</v>
      </c>
    </row>
    <row r="7454" customFormat="false" ht="12.8" hidden="false" customHeight="false" outlineLevel="0" collapsed="false">
      <c r="A7454" s="24" t="n">
        <f aca="false">A7453-0.01</f>
        <v>25.4999999999869</v>
      </c>
      <c r="B7454" s="21" t="n">
        <f aca="false">1+$F$3*$F$2*(1+$F$4)^A7454-(1+$F$3)^A7454</f>
        <v>-24.1067802344338</v>
      </c>
      <c r="C7454" s="22" t="n">
        <f aca="false">IF(AND(B7454&gt;=0,B7453&lt;0),1,0)</f>
        <v>0</v>
      </c>
    </row>
    <row r="7455" customFormat="false" ht="12.8" hidden="false" customHeight="false" outlineLevel="0" collapsed="false">
      <c r="A7455" s="24" t="n">
        <f aca="false">A7454-0.01</f>
        <v>25.4899999999869</v>
      </c>
      <c r="B7455" s="21" t="n">
        <f aca="false">1+$F$3*$F$2*(1+$F$4)^A7455-(1+$F$3)^A7455</f>
        <v>-24.061474147507</v>
      </c>
      <c r="C7455" s="22" t="n">
        <f aca="false">IF(AND(B7455&gt;=0,B7454&lt;0),1,0)</f>
        <v>0</v>
      </c>
    </row>
    <row r="7456" customFormat="false" ht="12.8" hidden="false" customHeight="false" outlineLevel="0" collapsed="false">
      <c r="A7456" s="24" t="n">
        <f aca="false">A7455-0.01</f>
        <v>25.4799999999869</v>
      </c>
      <c r="B7456" s="21" t="n">
        <f aca="false">1+$F$3*$F$2*(1+$F$4)^A7456-(1+$F$3)^A7456</f>
        <v>-24.0162353527746</v>
      </c>
      <c r="C7456" s="22" t="n">
        <f aca="false">IF(AND(B7456&gt;=0,B7455&lt;0),1,0)</f>
        <v>0</v>
      </c>
    </row>
    <row r="7457" customFormat="false" ht="12.8" hidden="false" customHeight="false" outlineLevel="0" collapsed="false">
      <c r="A7457" s="24" t="n">
        <f aca="false">A7456-0.01</f>
        <v>25.4699999999869</v>
      </c>
      <c r="B7457" s="21" t="n">
        <f aca="false">1+$F$3*$F$2*(1+$F$4)^A7457-(1+$F$3)^A7457</f>
        <v>-23.9710637546787</v>
      </c>
      <c r="C7457" s="22" t="n">
        <f aca="false">IF(AND(B7457&gt;=0,B7456&lt;0),1,0)</f>
        <v>0</v>
      </c>
    </row>
    <row r="7458" customFormat="false" ht="12.8" hidden="false" customHeight="false" outlineLevel="0" collapsed="false">
      <c r="A7458" s="24" t="n">
        <f aca="false">A7457-0.01</f>
        <v>25.4599999999869</v>
      </c>
      <c r="B7458" s="21" t="n">
        <f aca="false">1+$F$3*$F$2*(1+$F$4)^A7458-(1+$F$3)^A7458</f>
        <v>-23.9259592577955</v>
      </c>
      <c r="C7458" s="22" t="n">
        <f aca="false">IF(AND(B7458&gt;=0,B7457&lt;0),1,0)</f>
        <v>0</v>
      </c>
    </row>
    <row r="7459" customFormat="false" ht="12.8" hidden="false" customHeight="false" outlineLevel="0" collapsed="false">
      <c r="A7459" s="24" t="n">
        <f aca="false">A7458-0.01</f>
        <v>25.4499999999869</v>
      </c>
      <c r="B7459" s="21" t="n">
        <f aca="false">1+$F$3*$F$2*(1+$F$4)^A7459-(1+$F$3)^A7459</f>
        <v>-23.8809217668352</v>
      </c>
      <c r="C7459" s="22" t="n">
        <f aca="false">IF(AND(B7459&gt;=0,B7458&lt;0),1,0)</f>
        <v>0</v>
      </c>
    </row>
    <row r="7460" customFormat="false" ht="12.8" hidden="false" customHeight="false" outlineLevel="0" collapsed="false">
      <c r="A7460" s="24" t="n">
        <f aca="false">A7459-0.01</f>
        <v>25.4399999999869</v>
      </c>
      <c r="B7460" s="21" t="n">
        <f aca="false">1+$F$3*$F$2*(1+$F$4)^A7460-(1+$F$3)^A7460</f>
        <v>-23.8359511866414</v>
      </c>
      <c r="C7460" s="22" t="n">
        <f aca="false">IF(AND(B7460&gt;=0,B7459&lt;0),1,0)</f>
        <v>0</v>
      </c>
    </row>
    <row r="7461" customFormat="false" ht="12.8" hidden="false" customHeight="false" outlineLevel="0" collapsed="false">
      <c r="A7461" s="24" t="n">
        <f aca="false">A7460-0.01</f>
        <v>25.4299999999869</v>
      </c>
      <c r="B7461" s="21" t="n">
        <f aca="false">1+$F$3*$F$2*(1+$F$4)^A7461-(1+$F$3)^A7461</f>
        <v>-23.7910474221916</v>
      </c>
      <c r="C7461" s="22" t="n">
        <f aca="false">IF(AND(B7461&gt;=0,B7460&lt;0),1,0)</f>
        <v>0</v>
      </c>
    </row>
    <row r="7462" customFormat="false" ht="12.8" hidden="false" customHeight="false" outlineLevel="0" collapsed="false">
      <c r="A7462" s="24" t="n">
        <f aca="false">A7461-0.01</f>
        <v>25.4199999999869</v>
      </c>
      <c r="B7462" s="21" t="n">
        <f aca="false">1+$F$3*$F$2*(1+$F$4)^A7462-(1+$F$3)^A7462</f>
        <v>-23.7462103785962</v>
      </c>
      <c r="C7462" s="22" t="n">
        <f aca="false">IF(AND(B7462&gt;=0,B7461&lt;0),1,0)</f>
        <v>0</v>
      </c>
    </row>
    <row r="7463" customFormat="false" ht="12.8" hidden="false" customHeight="false" outlineLevel="0" collapsed="false">
      <c r="A7463" s="24" t="n">
        <f aca="false">A7462-0.01</f>
        <v>25.4099999999869</v>
      </c>
      <c r="B7463" s="21" t="n">
        <f aca="false">1+$F$3*$F$2*(1+$F$4)^A7463-(1+$F$3)^A7463</f>
        <v>-23.7014399610992</v>
      </c>
      <c r="C7463" s="22" t="n">
        <f aca="false">IF(AND(B7463&gt;=0,B7462&lt;0),1,0)</f>
        <v>0</v>
      </c>
    </row>
    <row r="7464" customFormat="false" ht="12.8" hidden="false" customHeight="false" outlineLevel="0" collapsed="false">
      <c r="A7464" s="24" t="n">
        <f aca="false">A7463-0.01</f>
        <v>25.3999999999869</v>
      </c>
      <c r="B7464" s="21" t="n">
        <f aca="false">1+$F$3*$F$2*(1+$F$4)^A7464-(1+$F$3)^A7464</f>
        <v>-23.6567360750771</v>
      </c>
      <c r="C7464" s="22" t="n">
        <f aca="false">IF(AND(B7464&gt;=0,B7463&lt;0),1,0)</f>
        <v>0</v>
      </c>
    </row>
    <row r="7465" customFormat="false" ht="12.8" hidden="false" customHeight="false" outlineLevel="0" collapsed="false">
      <c r="A7465" s="24" t="n">
        <f aca="false">A7464-0.01</f>
        <v>25.3899999999869</v>
      </c>
      <c r="B7465" s="21" t="n">
        <f aca="false">1+$F$3*$F$2*(1+$F$4)^A7465-(1+$F$3)^A7465</f>
        <v>-23.6120986260396</v>
      </c>
      <c r="C7465" s="22" t="n">
        <f aca="false">IF(AND(B7465&gt;=0,B7464&lt;0),1,0)</f>
        <v>0</v>
      </c>
    </row>
    <row r="7466" customFormat="false" ht="12.8" hidden="false" customHeight="false" outlineLevel="0" collapsed="false">
      <c r="A7466" s="24" t="n">
        <f aca="false">A7465-0.01</f>
        <v>25.3799999999869</v>
      </c>
      <c r="B7466" s="21" t="n">
        <f aca="false">1+$F$3*$F$2*(1+$F$4)^A7466-(1+$F$3)^A7466</f>
        <v>-23.5675275196287</v>
      </c>
      <c r="C7466" s="22" t="n">
        <f aca="false">IF(AND(B7466&gt;=0,B7465&lt;0),1,0)</f>
        <v>0</v>
      </c>
    </row>
    <row r="7467" customFormat="false" ht="12.8" hidden="false" customHeight="false" outlineLevel="0" collapsed="false">
      <c r="A7467" s="24" t="n">
        <f aca="false">A7466-0.01</f>
        <v>25.3699999999869</v>
      </c>
      <c r="B7467" s="21" t="n">
        <f aca="false">1+$F$3*$F$2*(1+$F$4)^A7467-(1+$F$3)^A7467</f>
        <v>-23.5230226616189</v>
      </c>
      <c r="C7467" s="22" t="n">
        <f aca="false">IF(AND(B7467&gt;=0,B7466&lt;0),1,0)</f>
        <v>0</v>
      </c>
    </row>
    <row r="7468" customFormat="false" ht="12.8" hidden="false" customHeight="false" outlineLevel="0" collapsed="false">
      <c r="A7468" s="24" t="n">
        <f aca="false">A7467-0.01</f>
        <v>25.3599999999869</v>
      </c>
      <c r="B7468" s="21" t="n">
        <f aca="false">1+$F$3*$F$2*(1+$F$4)^A7468-(1+$F$3)^A7468</f>
        <v>-23.4785839579169</v>
      </c>
      <c r="C7468" s="22" t="n">
        <f aca="false">IF(AND(B7468&gt;=0,B7467&lt;0),1,0)</f>
        <v>0</v>
      </c>
    </row>
    <row r="7469" customFormat="false" ht="12.8" hidden="false" customHeight="false" outlineLevel="0" collapsed="false">
      <c r="A7469" s="24" t="n">
        <f aca="false">A7468-0.01</f>
        <v>25.3499999999869</v>
      </c>
      <c r="B7469" s="21" t="n">
        <f aca="false">1+$F$3*$F$2*(1+$F$4)^A7469-(1+$F$3)^A7469</f>
        <v>-23.4342113145614</v>
      </c>
      <c r="C7469" s="22" t="n">
        <f aca="false">IF(AND(B7469&gt;=0,B7468&lt;0),1,0)</f>
        <v>0</v>
      </c>
    </row>
    <row r="7470" customFormat="false" ht="12.8" hidden="false" customHeight="false" outlineLevel="0" collapsed="false">
      <c r="A7470" s="24" t="n">
        <f aca="false">A7469-0.01</f>
        <v>25.3399999999869</v>
      </c>
      <c r="B7470" s="21" t="n">
        <f aca="false">1+$F$3*$F$2*(1+$F$4)^A7470-(1+$F$3)^A7470</f>
        <v>-23.389904637723</v>
      </c>
      <c r="C7470" s="22" t="n">
        <f aca="false">IF(AND(B7470&gt;=0,B7469&lt;0),1,0)</f>
        <v>0</v>
      </c>
    </row>
    <row r="7471" customFormat="false" ht="12.8" hidden="false" customHeight="false" outlineLevel="0" collapsed="false">
      <c r="A7471" s="24" t="n">
        <f aca="false">A7470-0.01</f>
        <v>25.3299999999869</v>
      </c>
      <c r="B7471" s="21" t="n">
        <f aca="false">1+$F$3*$F$2*(1+$F$4)^A7471-(1+$F$3)^A7471</f>
        <v>-23.345663833704</v>
      </c>
      <c r="C7471" s="22" t="n">
        <f aca="false">IF(AND(B7471&gt;=0,B7470&lt;0),1,0)</f>
        <v>0</v>
      </c>
    </row>
    <row r="7472" customFormat="false" ht="12.8" hidden="false" customHeight="false" outlineLevel="0" collapsed="false">
      <c r="A7472" s="24" t="n">
        <f aca="false">A7471-0.01</f>
        <v>25.3199999999869</v>
      </c>
      <c r="B7472" s="21" t="n">
        <f aca="false">1+$F$3*$F$2*(1+$F$4)^A7472-(1+$F$3)^A7472</f>
        <v>-23.301488808938</v>
      </c>
      <c r="C7472" s="22" t="n">
        <f aca="false">IF(AND(B7472&gt;=0,B7471&lt;0),1,0)</f>
        <v>0</v>
      </c>
    </row>
    <row r="7473" customFormat="false" ht="12.8" hidden="false" customHeight="false" outlineLevel="0" collapsed="false">
      <c r="A7473" s="24" t="n">
        <f aca="false">A7472-0.01</f>
        <v>25.3099999999869</v>
      </c>
      <c r="B7473" s="21" t="n">
        <f aca="false">1+$F$3*$F$2*(1+$F$4)^A7473-(1+$F$3)^A7473</f>
        <v>-23.25737946999</v>
      </c>
      <c r="C7473" s="22" t="n">
        <f aca="false">IF(AND(B7473&gt;=0,B7472&lt;0),1,0)</f>
        <v>0</v>
      </c>
    </row>
    <row r="7474" customFormat="false" ht="12.8" hidden="false" customHeight="false" outlineLevel="0" collapsed="false">
      <c r="A7474" s="24" t="n">
        <f aca="false">A7473-0.01</f>
        <v>25.2999999999869</v>
      </c>
      <c r="B7474" s="21" t="n">
        <f aca="false">1+$F$3*$F$2*(1+$F$4)^A7474-(1+$F$3)^A7474</f>
        <v>-23.2133357235563</v>
      </c>
      <c r="C7474" s="22" t="n">
        <f aca="false">IF(AND(B7474&gt;=0,B7473&lt;0),1,0)</f>
        <v>0</v>
      </c>
    </row>
    <row r="7475" customFormat="false" ht="12.8" hidden="false" customHeight="false" outlineLevel="0" collapsed="false">
      <c r="A7475" s="24" t="n">
        <f aca="false">A7474-0.01</f>
        <v>25.2899999999869</v>
      </c>
      <c r="B7475" s="21" t="n">
        <f aca="false">1+$F$3*$F$2*(1+$F$4)^A7475-(1+$F$3)^A7475</f>
        <v>-23.1693574764637</v>
      </c>
      <c r="C7475" s="22" t="n">
        <f aca="false">IF(AND(B7475&gt;=0,B7474&lt;0),1,0)</f>
        <v>0</v>
      </c>
    </row>
    <row r="7476" customFormat="false" ht="12.8" hidden="false" customHeight="false" outlineLevel="0" collapsed="false">
      <c r="A7476" s="24" t="n">
        <f aca="false">A7475-0.01</f>
        <v>25.2799999999869</v>
      </c>
      <c r="B7476" s="21" t="n">
        <f aca="false">1+$F$3*$F$2*(1+$F$4)^A7476-(1+$F$3)^A7476</f>
        <v>-23.1254446356701</v>
      </c>
      <c r="C7476" s="22" t="n">
        <f aca="false">IF(AND(B7476&gt;=0,B7475&lt;0),1,0)</f>
        <v>0</v>
      </c>
    </row>
    <row r="7477" customFormat="false" ht="12.8" hidden="false" customHeight="false" outlineLevel="0" collapsed="false">
      <c r="A7477" s="24" t="n">
        <f aca="false">A7476-0.01</f>
        <v>25.2699999999869</v>
      </c>
      <c r="B7477" s="21" t="n">
        <f aca="false">1+$F$3*$F$2*(1+$F$4)^A7477-(1+$F$3)^A7477</f>
        <v>-23.0815971082639</v>
      </c>
      <c r="C7477" s="22" t="n">
        <f aca="false">IF(AND(B7477&gt;=0,B7476&lt;0),1,0)</f>
        <v>0</v>
      </c>
    </row>
    <row r="7478" customFormat="false" ht="12.8" hidden="false" customHeight="false" outlineLevel="0" collapsed="false">
      <c r="A7478" s="24" t="n">
        <f aca="false">A7477-0.01</f>
        <v>25.2599999999869</v>
      </c>
      <c r="B7478" s="21" t="n">
        <f aca="false">1+$F$3*$F$2*(1+$F$4)^A7478-(1+$F$3)^A7478</f>
        <v>-23.0378148014637</v>
      </c>
      <c r="C7478" s="22" t="n">
        <f aca="false">IF(AND(B7478&gt;=0,B7477&lt;0),1,0)</f>
        <v>0</v>
      </c>
    </row>
    <row r="7479" customFormat="false" ht="12.8" hidden="false" customHeight="false" outlineLevel="0" collapsed="false">
      <c r="A7479" s="24" t="n">
        <f aca="false">A7478-0.01</f>
        <v>25.2499999999869</v>
      </c>
      <c r="B7479" s="21" t="n">
        <f aca="false">1+$F$3*$F$2*(1+$F$4)^A7479-(1+$F$3)^A7479</f>
        <v>-22.9940976226184</v>
      </c>
      <c r="C7479" s="22" t="n">
        <f aca="false">IF(AND(B7479&gt;=0,B7478&lt;0),1,0)</f>
        <v>0</v>
      </c>
    </row>
    <row r="7480" customFormat="false" ht="12.8" hidden="false" customHeight="false" outlineLevel="0" collapsed="false">
      <c r="A7480" s="24" t="n">
        <f aca="false">A7479-0.01</f>
        <v>25.2399999999869</v>
      </c>
      <c r="B7480" s="21" t="n">
        <f aca="false">1+$F$3*$F$2*(1+$F$4)^A7480-(1+$F$3)^A7480</f>
        <v>-22.9504454792071</v>
      </c>
      <c r="C7480" s="22" t="n">
        <f aca="false">IF(AND(B7480&gt;=0,B7479&lt;0),1,0)</f>
        <v>0</v>
      </c>
    </row>
    <row r="7481" customFormat="false" ht="12.8" hidden="false" customHeight="false" outlineLevel="0" collapsed="false">
      <c r="A7481" s="24" t="n">
        <f aca="false">A7480-0.01</f>
        <v>25.2299999999869</v>
      </c>
      <c r="B7481" s="21" t="n">
        <f aca="false">1+$F$3*$F$2*(1+$F$4)^A7481-(1+$F$3)^A7481</f>
        <v>-22.9068582788384</v>
      </c>
      <c r="C7481" s="22" t="n">
        <f aca="false">IF(AND(B7481&gt;=0,B7480&lt;0),1,0)</f>
        <v>0</v>
      </c>
    </row>
    <row r="7482" customFormat="false" ht="12.8" hidden="false" customHeight="false" outlineLevel="0" collapsed="false">
      <c r="A7482" s="24" t="n">
        <f aca="false">A7481-0.01</f>
        <v>25.2199999999869</v>
      </c>
      <c r="B7482" s="21" t="n">
        <f aca="false">1+$F$3*$F$2*(1+$F$4)^A7482-(1+$F$3)^A7482</f>
        <v>-22.8633359292507</v>
      </c>
      <c r="C7482" s="22" t="n">
        <f aca="false">IF(AND(B7482&gt;=0,B7481&lt;0),1,0)</f>
        <v>0</v>
      </c>
    </row>
    <row r="7483" customFormat="false" ht="12.8" hidden="false" customHeight="false" outlineLevel="0" collapsed="false">
      <c r="A7483" s="24" t="n">
        <f aca="false">A7482-0.01</f>
        <v>25.2099999999869</v>
      </c>
      <c r="B7483" s="21" t="n">
        <f aca="false">1+$F$3*$F$2*(1+$F$4)^A7483-(1+$F$3)^A7483</f>
        <v>-22.8198783383119</v>
      </c>
      <c r="C7483" s="22" t="n">
        <f aca="false">IF(AND(B7483&gt;=0,B7482&lt;0),1,0)</f>
        <v>0</v>
      </c>
    </row>
    <row r="7484" customFormat="false" ht="12.8" hidden="false" customHeight="false" outlineLevel="0" collapsed="false">
      <c r="A7484" s="24" t="n">
        <f aca="false">A7483-0.01</f>
        <v>25.1999999999869</v>
      </c>
      <c r="B7484" s="21" t="n">
        <f aca="false">1+$F$3*$F$2*(1+$F$4)^A7484-(1+$F$3)^A7484</f>
        <v>-22.7764854140193</v>
      </c>
      <c r="C7484" s="22" t="n">
        <f aca="false">IF(AND(B7484&gt;=0,B7483&lt;0),1,0)</f>
        <v>0</v>
      </c>
    </row>
    <row r="7485" customFormat="false" ht="12.8" hidden="false" customHeight="false" outlineLevel="0" collapsed="false">
      <c r="A7485" s="24" t="n">
        <f aca="false">A7484-0.01</f>
        <v>25.1899999999869</v>
      </c>
      <c r="B7485" s="21" t="n">
        <f aca="false">1+$F$3*$F$2*(1+$F$4)^A7485-(1+$F$3)^A7485</f>
        <v>-22.733157064499</v>
      </c>
      <c r="C7485" s="22" t="n">
        <f aca="false">IF(AND(B7485&gt;=0,B7484&lt;0),1,0)</f>
        <v>0</v>
      </c>
    </row>
    <row r="7486" customFormat="false" ht="12.8" hidden="false" customHeight="false" outlineLevel="0" collapsed="false">
      <c r="A7486" s="24" t="n">
        <f aca="false">A7485-0.01</f>
        <v>25.1799999999869</v>
      </c>
      <c r="B7486" s="21" t="n">
        <f aca="false">1+$F$3*$F$2*(1+$F$4)^A7486-(1+$F$3)^A7486</f>
        <v>-22.6898931980062</v>
      </c>
      <c r="C7486" s="22" t="n">
        <f aca="false">IF(AND(B7486&gt;=0,B7485&lt;0),1,0)</f>
        <v>0</v>
      </c>
    </row>
    <row r="7487" customFormat="false" ht="12.8" hidden="false" customHeight="false" outlineLevel="0" collapsed="false">
      <c r="A7487" s="24" t="n">
        <f aca="false">A7486-0.01</f>
        <v>25.1699999999869</v>
      </c>
      <c r="B7487" s="21" t="n">
        <f aca="false">1+$F$3*$F$2*(1+$F$4)^A7487-(1+$F$3)^A7487</f>
        <v>-22.646693722925</v>
      </c>
      <c r="C7487" s="22" t="n">
        <f aca="false">IF(AND(B7487&gt;=0,B7486&lt;0),1,0)</f>
        <v>0</v>
      </c>
    </row>
    <row r="7488" customFormat="false" ht="12.8" hidden="false" customHeight="false" outlineLevel="0" collapsed="false">
      <c r="A7488" s="24" t="n">
        <f aca="false">A7487-0.01</f>
        <v>25.1599999999869</v>
      </c>
      <c r="B7488" s="21" t="n">
        <f aca="false">1+$F$3*$F$2*(1+$F$4)^A7488-(1+$F$3)^A7488</f>
        <v>-22.6035585477677</v>
      </c>
      <c r="C7488" s="22" t="n">
        <f aca="false">IF(AND(B7488&gt;=0,B7487&lt;0),1,0)</f>
        <v>0</v>
      </c>
    </row>
    <row r="7489" customFormat="false" ht="12.8" hidden="false" customHeight="false" outlineLevel="0" collapsed="false">
      <c r="A7489" s="24" t="n">
        <f aca="false">A7488-0.01</f>
        <v>25.1499999999869</v>
      </c>
      <c r="B7489" s="21" t="n">
        <f aca="false">1+$F$3*$F$2*(1+$F$4)^A7489-(1+$F$3)^A7489</f>
        <v>-22.5604875811752</v>
      </c>
      <c r="C7489" s="22" t="n">
        <f aca="false">IF(AND(B7489&gt;=0,B7488&lt;0),1,0)</f>
        <v>0</v>
      </c>
    </row>
    <row r="7490" customFormat="false" ht="12.8" hidden="false" customHeight="false" outlineLevel="0" collapsed="false">
      <c r="A7490" s="24" t="n">
        <f aca="false">A7489-0.01</f>
        <v>25.1399999999869</v>
      </c>
      <c r="B7490" s="21" t="n">
        <f aca="false">1+$F$3*$F$2*(1+$F$4)^A7490-(1+$F$3)^A7490</f>
        <v>-22.5174807319168</v>
      </c>
      <c r="C7490" s="22" t="n">
        <f aca="false">IF(AND(B7490&gt;=0,B7489&lt;0),1,0)</f>
        <v>0</v>
      </c>
    </row>
    <row r="7491" customFormat="false" ht="12.8" hidden="false" customHeight="false" outlineLevel="0" collapsed="false">
      <c r="A7491" s="24" t="n">
        <f aca="false">A7490-0.01</f>
        <v>25.1299999999869</v>
      </c>
      <c r="B7491" s="21" t="n">
        <f aca="false">1+$F$3*$F$2*(1+$F$4)^A7491-(1+$F$3)^A7491</f>
        <v>-22.4745379088894</v>
      </c>
      <c r="C7491" s="22" t="n">
        <f aca="false">IF(AND(B7491&gt;=0,B7490&lt;0),1,0)</f>
        <v>0</v>
      </c>
    </row>
    <row r="7492" customFormat="false" ht="12.8" hidden="false" customHeight="false" outlineLevel="0" collapsed="false">
      <c r="A7492" s="24" t="n">
        <f aca="false">A7491-0.01</f>
        <v>25.1199999999869</v>
      </c>
      <c r="B7492" s="21" t="n">
        <f aca="false">1+$F$3*$F$2*(1+$F$4)^A7492-(1+$F$3)^A7492</f>
        <v>-22.4316590211181</v>
      </c>
      <c r="C7492" s="22" t="n">
        <f aca="false">IF(AND(B7492&gt;=0,B7491&lt;0),1,0)</f>
        <v>0</v>
      </c>
    </row>
    <row r="7493" customFormat="false" ht="12.8" hidden="false" customHeight="false" outlineLevel="0" collapsed="false">
      <c r="A7493" s="24" t="n">
        <f aca="false">A7492-0.01</f>
        <v>25.1099999999869</v>
      </c>
      <c r="B7493" s="21" t="n">
        <f aca="false">1+$F$3*$F$2*(1+$F$4)^A7493-(1+$F$3)^A7493</f>
        <v>-22.3888439777555</v>
      </c>
      <c r="C7493" s="22" t="n">
        <f aca="false">IF(AND(B7493&gt;=0,B7492&lt;0),1,0)</f>
        <v>0</v>
      </c>
    </row>
    <row r="7494" customFormat="false" ht="12.8" hidden="false" customHeight="false" outlineLevel="0" collapsed="false">
      <c r="A7494" s="24" t="n">
        <f aca="false">A7493-0.01</f>
        <v>25.0999999999869</v>
      </c>
      <c r="B7494" s="21" t="n">
        <f aca="false">1+$F$3*$F$2*(1+$F$4)^A7494-(1+$F$3)^A7494</f>
        <v>-22.3460926880817</v>
      </c>
      <c r="C7494" s="22" t="n">
        <f aca="false">IF(AND(B7494&gt;=0,B7493&lt;0),1,0)</f>
        <v>0</v>
      </c>
    </row>
    <row r="7495" customFormat="false" ht="12.8" hidden="false" customHeight="false" outlineLevel="0" collapsed="false">
      <c r="A7495" s="24" t="n">
        <f aca="false">A7494-0.01</f>
        <v>25.0899999999869</v>
      </c>
      <c r="B7495" s="21" t="n">
        <f aca="false">1+$F$3*$F$2*(1+$F$4)^A7495-(1+$F$3)^A7495</f>
        <v>-22.3034050615042</v>
      </c>
      <c r="C7495" s="22" t="n">
        <f aca="false">IF(AND(B7495&gt;=0,B7494&lt;0),1,0)</f>
        <v>0</v>
      </c>
    </row>
    <row r="7496" customFormat="false" ht="12.8" hidden="false" customHeight="false" outlineLevel="0" collapsed="false">
      <c r="A7496" s="24" t="n">
        <f aca="false">A7495-0.01</f>
        <v>25.0799999999869</v>
      </c>
      <c r="B7496" s="21" t="n">
        <f aca="false">1+$F$3*$F$2*(1+$F$4)^A7496-(1+$F$3)^A7496</f>
        <v>-22.2607810075575</v>
      </c>
      <c r="C7496" s="22" t="n">
        <f aca="false">IF(AND(B7496&gt;=0,B7495&lt;0),1,0)</f>
        <v>0</v>
      </c>
    </row>
    <row r="7497" customFormat="false" ht="12.8" hidden="false" customHeight="false" outlineLevel="0" collapsed="false">
      <c r="A7497" s="24" t="n">
        <f aca="false">A7496-0.01</f>
        <v>25.0699999999869</v>
      </c>
      <c r="B7497" s="21" t="n">
        <f aca="false">1+$F$3*$F$2*(1+$F$4)^A7497-(1+$F$3)^A7497</f>
        <v>-22.2182204359032</v>
      </c>
      <c r="C7497" s="22" t="n">
        <f aca="false">IF(AND(B7497&gt;=0,B7496&lt;0),1,0)</f>
        <v>0</v>
      </c>
    </row>
    <row r="7498" customFormat="false" ht="12.8" hidden="false" customHeight="false" outlineLevel="0" collapsed="false">
      <c r="A7498" s="24" t="n">
        <f aca="false">A7497-0.01</f>
        <v>25.0599999999869</v>
      </c>
      <c r="B7498" s="21" t="n">
        <f aca="false">1+$F$3*$F$2*(1+$F$4)^A7498-(1+$F$3)^A7498</f>
        <v>-22.1757232563296</v>
      </c>
      <c r="C7498" s="22" t="n">
        <f aca="false">IF(AND(B7498&gt;=0,B7497&lt;0),1,0)</f>
        <v>0</v>
      </c>
    </row>
    <row r="7499" customFormat="false" ht="12.8" hidden="false" customHeight="false" outlineLevel="0" collapsed="false">
      <c r="A7499" s="24" t="n">
        <f aca="false">A7498-0.01</f>
        <v>25.0499999999869</v>
      </c>
      <c r="B7499" s="21" t="n">
        <f aca="false">1+$F$3*$F$2*(1+$F$4)^A7499-(1+$F$3)^A7499</f>
        <v>-22.1332893787515</v>
      </c>
      <c r="C7499" s="22" t="n">
        <f aca="false">IF(AND(B7499&gt;=0,B7498&lt;0),1,0)</f>
        <v>0</v>
      </c>
    </row>
    <row r="7500" customFormat="false" ht="12.8" hidden="false" customHeight="false" outlineLevel="0" collapsed="false">
      <c r="A7500" s="24" t="n">
        <f aca="false">A7499-0.01</f>
        <v>25.0399999999869</v>
      </c>
      <c r="B7500" s="21" t="n">
        <f aca="false">1+$F$3*$F$2*(1+$F$4)^A7500-(1+$F$3)^A7500</f>
        <v>-22.0909187132103</v>
      </c>
      <c r="C7500" s="22" t="n">
        <f aca="false">IF(AND(B7500&gt;=0,B7499&lt;0),1,0)</f>
        <v>0</v>
      </c>
    </row>
    <row r="7501" customFormat="false" ht="12.8" hidden="false" customHeight="false" outlineLevel="0" collapsed="false">
      <c r="A7501" s="24" t="n">
        <f aca="false">A7500-0.01</f>
        <v>25.0299999999869</v>
      </c>
      <c r="B7501" s="21" t="n">
        <f aca="false">1+$F$3*$F$2*(1+$F$4)^A7501-(1+$F$3)^A7501</f>
        <v>-22.0486111698737</v>
      </c>
      <c r="C7501" s="22" t="n">
        <f aca="false">IF(AND(B7501&gt;=0,B7500&lt;0),1,0)</f>
        <v>0</v>
      </c>
    </row>
    <row r="7502" customFormat="false" ht="12.8" hidden="false" customHeight="false" outlineLevel="0" collapsed="false">
      <c r="A7502" s="24" t="n">
        <f aca="false">A7501-0.01</f>
        <v>25.0199999999869</v>
      </c>
      <c r="B7502" s="21" t="n">
        <f aca="false">1+$F$3*$F$2*(1+$F$4)^A7502-(1+$F$3)^A7502</f>
        <v>-22.0063666590352</v>
      </c>
      <c r="C7502" s="22" t="n">
        <f aca="false">IF(AND(B7502&gt;=0,B7501&lt;0),1,0)</f>
        <v>0</v>
      </c>
    </row>
    <row r="7503" customFormat="false" ht="12.8" hidden="false" customHeight="false" outlineLevel="0" collapsed="false">
      <c r="A7503" s="24" t="n">
        <f aca="false">A7502-0.01</f>
        <v>25.0099999999869</v>
      </c>
      <c r="B7503" s="21" t="n">
        <f aca="false">1+$F$3*$F$2*(1+$F$4)^A7503-(1+$F$3)^A7503</f>
        <v>-21.9641850911143</v>
      </c>
      <c r="C7503" s="22" t="n">
        <f aca="false">IF(AND(B7503&gt;=0,B7502&lt;0),1,0)</f>
        <v>0</v>
      </c>
    </row>
    <row r="7504" customFormat="false" ht="12.8" hidden="false" customHeight="false" outlineLevel="0" collapsed="false">
      <c r="A7504" s="24" t="n">
        <f aca="false">A7503-0.01</f>
        <v>24.9999999999869</v>
      </c>
      <c r="B7504" s="21" t="n">
        <f aca="false">1+$F$3*$F$2*(1+$F$4)^A7504-(1+$F$3)^A7504</f>
        <v>-21.9220663766565</v>
      </c>
      <c r="C7504" s="22" t="n">
        <f aca="false">IF(AND(B7504&gt;=0,B7503&lt;0),1,0)</f>
        <v>0</v>
      </c>
    </row>
    <row r="7505" customFormat="false" ht="12.8" hidden="false" customHeight="false" outlineLevel="0" collapsed="false">
      <c r="A7505" s="24" t="n">
        <f aca="false">A7504-0.01</f>
        <v>24.9899999999869</v>
      </c>
      <c r="B7505" s="21" t="n">
        <f aca="false">1+$F$3*$F$2*(1+$F$4)^A7505-(1+$F$3)^A7505</f>
        <v>-21.8800104263324</v>
      </c>
      <c r="C7505" s="22" t="n">
        <f aca="false">IF(AND(B7505&gt;=0,B7504&lt;0),1,0)</f>
        <v>0</v>
      </c>
    </row>
    <row r="7506" customFormat="false" ht="12.8" hidden="false" customHeight="false" outlineLevel="0" collapsed="false">
      <c r="A7506" s="24" t="n">
        <f aca="false">A7505-0.01</f>
        <v>24.9799999999869</v>
      </c>
      <c r="B7506" s="21" t="n">
        <f aca="false">1+$F$3*$F$2*(1+$F$4)^A7506-(1+$F$3)^A7506</f>
        <v>-21.8380171509382</v>
      </c>
      <c r="C7506" s="22" t="n">
        <f aca="false">IF(AND(B7506&gt;=0,B7505&lt;0),1,0)</f>
        <v>0</v>
      </c>
    </row>
    <row r="7507" customFormat="false" ht="12.8" hidden="false" customHeight="false" outlineLevel="0" collapsed="false">
      <c r="A7507" s="24" t="n">
        <f aca="false">A7506-0.01</f>
        <v>24.9699999999869</v>
      </c>
      <c r="B7507" s="21" t="n">
        <f aca="false">1+$F$3*$F$2*(1+$F$4)^A7507-(1+$F$3)^A7507</f>
        <v>-21.7960864613953</v>
      </c>
      <c r="C7507" s="22" t="n">
        <f aca="false">IF(AND(B7507&gt;=0,B7506&lt;0),1,0)</f>
        <v>0</v>
      </c>
    </row>
    <row r="7508" customFormat="false" ht="12.8" hidden="false" customHeight="false" outlineLevel="0" collapsed="false">
      <c r="A7508" s="24" t="n">
        <f aca="false">A7507-0.01</f>
        <v>24.9599999999868</v>
      </c>
      <c r="B7508" s="21" t="n">
        <f aca="false">1+$F$3*$F$2*(1+$F$4)^A7508-(1+$F$3)^A7508</f>
        <v>-21.7542182687501</v>
      </c>
      <c r="C7508" s="22" t="n">
        <f aca="false">IF(AND(B7508&gt;=0,B7507&lt;0),1,0)</f>
        <v>0</v>
      </c>
    </row>
    <row r="7509" customFormat="false" ht="12.8" hidden="false" customHeight="false" outlineLevel="0" collapsed="false">
      <c r="A7509" s="24" t="n">
        <f aca="false">A7508-0.01</f>
        <v>24.9499999999869</v>
      </c>
      <c r="B7509" s="21" t="n">
        <f aca="false">1+$F$3*$F$2*(1+$F$4)^A7509-(1+$F$3)^A7509</f>
        <v>-21.7124124841738</v>
      </c>
      <c r="C7509" s="22" t="n">
        <f aca="false">IF(AND(B7509&gt;=0,B7508&lt;0),1,0)</f>
        <v>0</v>
      </c>
    </row>
    <row r="7510" customFormat="false" ht="12.8" hidden="false" customHeight="false" outlineLevel="0" collapsed="false">
      <c r="A7510" s="24" t="n">
        <f aca="false">A7509-0.01</f>
        <v>24.9399999999868</v>
      </c>
      <c r="B7510" s="21" t="n">
        <f aca="false">1+$F$3*$F$2*(1+$F$4)^A7510-(1+$F$3)^A7510</f>
        <v>-21.6706690189623</v>
      </c>
      <c r="C7510" s="22" t="n">
        <f aca="false">IF(AND(B7510&gt;=0,B7509&lt;0),1,0)</f>
        <v>0</v>
      </c>
    </row>
    <row r="7511" customFormat="false" ht="12.8" hidden="false" customHeight="false" outlineLevel="0" collapsed="false">
      <c r="A7511" s="24" t="n">
        <f aca="false">A7510-0.01</f>
        <v>24.9299999999868</v>
      </c>
      <c r="B7511" s="21" t="n">
        <f aca="false">1+$F$3*$F$2*(1+$F$4)^A7511-(1+$F$3)^A7511</f>
        <v>-21.628987784536</v>
      </c>
      <c r="C7511" s="22" t="n">
        <f aca="false">IF(AND(B7511&gt;=0,B7510&lt;0),1,0)</f>
        <v>0</v>
      </c>
    </row>
    <row r="7512" customFormat="false" ht="12.8" hidden="false" customHeight="false" outlineLevel="0" collapsed="false">
      <c r="A7512" s="24" t="n">
        <f aca="false">A7511-0.01</f>
        <v>24.9199999999868</v>
      </c>
      <c r="B7512" s="21" t="n">
        <f aca="false">1+$F$3*$F$2*(1+$F$4)^A7512-(1+$F$3)^A7512</f>
        <v>-21.5873686924396</v>
      </c>
      <c r="C7512" s="22" t="n">
        <f aca="false">IF(AND(B7512&gt;=0,B7511&lt;0),1,0)</f>
        <v>0</v>
      </c>
    </row>
    <row r="7513" customFormat="false" ht="12.8" hidden="false" customHeight="false" outlineLevel="0" collapsed="false">
      <c r="A7513" s="24" t="n">
        <f aca="false">A7512-0.01</f>
        <v>24.9099999999868</v>
      </c>
      <c r="B7513" s="21" t="n">
        <f aca="false">1+$F$3*$F$2*(1+$F$4)^A7513-(1+$F$3)^A7513</f>
        <v>-21.5458116543419</v>
      </c>
      <c r="C7513" s="22" t="n">
        <f aca="false">IF(AND(B7513&gt;=0,B7512&lt;0),1,0)</f>
        <v>0</v>
      </c>
    </row>
    <row r="7514" customFormat="false" ht="12.8" hidden="false" customHeight="false" outlineLevel="0" collapsed="false">
      <c r="A7514" s="24" t="n">
        <f aca="false">A7513-0.01</f>
        <v>24.8999999999868</v>
      </c>
      <c r="B7514" s="21" t="n">
        <f aca="false">1+$F$3*$F$2*(1+$F$4)^A7514-(1+$F$3)^A7514</f>
        <v>-21.5043165820357</v>
      </c>
      <c r="C7514" s="22" t="n">
        <f aca="false">IF(AND(B7514&gt;=0,B7513&lt;0),1,0)</f>
        <v>0</v>
      </c>
    </row>
    <row r="7515" customFormat="false" ht="12.8" hidden="false" customHeight="false" outlineLevel="0" collapsed="false">
      <c r="A7515" s="24" t="n">
        <f aca="false">A7514-0.01</f>
        <v>24.8899999999868</v>
      </c>
      <c r="B7515" s="21" t="n">
        <f aca="false">1+$F$3*$F$2*(1+$F$4)^A7515-(1+$F$3)^A7515</f>
        <v>-21.4628833874377</v>
      </c>
      <c r="C7515" s="22" t="n">
        <f aca="false">IF(AND(B7515&gt;=0,B7514&lt;0),1,0)</f>
        <v>0</v>
      </c>
    </row>
    <row r="7516" customFormat="false" ht="12.8" hidden="false" customHeight="false" outlineLevel="0" collapsed="false">
      <c r="A7516" s="24" t="n">
        <f aca="false">A7515-0.01</f>
        <v>24.8799999999868</v>
      </c>
      <c r="B7516" s="21" t="n">
        <f aca="false">1+$F$3*$F$2*(1+$F$4)^A7516-(1+$F$3)^A7516</f>
        <v>-21.4215119825881</v>
      </c>
      <c r="C7516" s="22" t="n">
        <f aca="false">IF(AND(B7516&gt;=0,B7515&lt;0),1,0)</f>
        <v>0</v>
      </c>
    </row>
    <row r="7517" customFormat="false" ht="12.8" hidden="false" customHeight="false" outlineLevel="0" collapsed="false">
      <c r="A7517" s="24" t="n">
        <f aca="false">A7516-0.01</f>
        <v>24.8699999999868</v>
      </c>
      <c r="B7517" s="21" t="n">
        <f aca="false">1+$F$3*$F$2*(1+$F$4)^A7517-(1+$F$3)^A7517</f>
        <v>-21.3802022796507</v>
      </c>
      <c r="C7517" s="22" t="n">
        <f aca="false">IF(AND(B7517&gt;=0,B7516&lt;0),1,0)</f>
        <v>0</v>
      </c>
    </row>
    <row r="7518" customFormat="false" ht="12.8" hidden="false" customHeight="false" outlineLevel="0" collapsed="false">
      <c r="A7518" s="24" t="n">
        <f aca="false">A7517-0.01</f>
        <v>24.8599999999868</v>
      </c>
      <c r="B7518" s="21" t="n">
        <f aca="false">1+$F$3*$F$2*(1+$F$4)^A7518-(1+$F$3)^A7518</f>
        <v>-21.3389541909122</v>
      </c>
      <c r="C7518" s="22" t="n">
        <f aca="false">IF(AND(B7518&gt;=0,B7517&lt;0),1,0)</f>
        <v>0</v>
      </c>
    </row>
    <row r="7519" customFormat="false" ht="12.8" hidden="false" customHeight="false" outlineLevel="0" collapsed="false">
      <c r="A7519" s="24" t="n">
        <f aca="false">A7518-0.01</f>
        <v>24.8499999999868</v>
      </c>
      <c r="B7519" s="21" t="n">
        <f aca="false">1+$F$3*$F$2*(1+$F$4)^A7519-(1+$F$3)^A7519</f>
        <v>-21.2977676287829</v>
      </c>
      <c r="C7519" s="22" t="n">
        <f aca="false">IF(AND(B7519&gt;=0,B7518&lt;0),1,0)</f>
        <v>0</v>
      </c>
    </row>
    <row r="7520" customFormat="false" ht="12.8" hidden="false" customHeight="false" outlineLevel="0" collapsed="false">
      <c r="A7520" s="24" t="n">
        <f aca="false">A7519-0.01</f>
        <v>24.8399999999868</v>
      </c>
      <c r="B7520" s="21" t="n">
        <f aca="false">1+$F$3*$F$2*(1+$F$4)^A7520-(1+$F$3)^A7520</f>
        <v>-21.2566425057958</v>
      </c>
      <c r="C7520" s="22" t="n">
        <f aca="false">IF(AND(B7520&gt;=0,B7519&lt;0),1,0)</f>
        <v>0</v>
      </c>
    </row>
    <row r="7521" customFormat="false" ht="12.8" hidden="false" customHeight="false" outlineLevel="0" collapsed="false">
      <c r="A7521" s="24" t="n">
        <f aca="false">A7520-0.01</f>
        <v>24.8299999999868</v>
      </c>
      <c r="B7521" s="21" t="n">
        <f aca="false">1+$F$3*$F$2*(1+$F$4)^A7521-(1+$F$3)^A7521</f>
        <v>-21.2155787346066</v>
      </c>
      <c r="C7521" s="22" t="n">
        <f aca="false">IF(AND(B7521&gt;=0,B7520&lt;0),1,0)</f>
        <v>0</v>
      </c>
    </row>
    <row r="7522" customFormat="false" ht="12.8" hidden="false" customHeight="false" outlineLevel="0" collapsed="false">
      <c r="A7522" s="24" t="n">
        <f aca="false">A7521-0.01</f>
        <v>24.8199999999868</v>
      </c>
      <c r="B7522" s="21" t="n">
        <f aca="false">1+$F$3*$F$2*(1+$F$4)^A7522-(1+$F$3)^A7522</f>
        <v>-21.1745762279937</v>
      </c>
      <c r="C7522" s="22" t="n">
        <f aca="false">IF(AND(B7522&gt;=0,B7521&lt;0),1,0)</f>
        <v>0</v>
      </c>
    </row>
    <row r="7523" customFormat="false" ht="12.8" hidden="false" customHeight="false" outlineLevel="0" collapsed="false">
      <c r="A7523" s="24" t="n">
        <f aca="false">A7522-0.01</f>
        <v>24.8099999999868</v>
      </c>
      <c r="B7523" s="21" t="n">
        <f aca="false">1+$F$3*$F$2*(1+$F$4)^A7523-(1+$F$3)^A7523</f>
        <v>-21.1336348988578</v>
      </c>
      <c r="C7523" s="22" t="n">
        <f aca="false">IF(AND(B7523&gt;=0,B7522&lt;0),1,0)</f>
        <v>0</v>
      </c>
    </row>
    <row r="7524" customFormat="false" ht="12.8" hidden="false" customHeight="false" outlineLevel="0" collapsed="false">
      <c r="A7524" s="24" t="n">
        <f aca="false">A7523-0.01</f>
        <v>24.7999999999868</v>
      </c>
      <c r="B7524" s="21" t="n">
        <f aca="false">1+$F$3*$F$2*(1+$F$4)^A7524-(1+$F$3)^A7524</f>
        <v>-21.0927546602221</v>
      </c>
      <c r="C7524" s="22" t="n">
        <f aca="false">IF(AND(B7524&gt;=0,B7523&lt;0),1,0)</f>
        <v>0</v>
      </c>
    </row>
    <row r="7525" customFormat="false" ht="12.8" hidden="false" customHeight="false" outlineLevel="0" collapsed="false">
      <c r="A7525" s="24" t="n">
        <f aca="false">A7524-0.01</f>
        <v>24.7899999999868</v>
      </c>
      <c r="B7525" s="21" t="n">
        <f aca="false">1+$F$3*$F$2*(1+$F$4)^A7525-(1+$F$3)^A7525</f>
        <v>-21.0519354252317</v>
      </c>
      <c r="C7525" s="22" t="n">
        <f aca="false">IF(AND(B7525&gt;=0,B7524&lt;0),1,0)</f>
        <v>0</v>
      </c>
    </row>
    <row r="7526" customFormat="false" ht="12.8" hidden="false" customHeight="false" outlineLevel="0" collapsed="false">
      <c r="A7526" s="24" t="n">
        <f aca="false">A7525-0.01</f>
        <v>24.7799999999868</v>
      </c>
      <c r="B7526" s="21" t="n">
        <f aca="false">1+$F$3*$F$2*(1+$F$4)^A7526-(1+$F$3)^A7526</f>
        <v>-21.0111771071534</v>
      </c>
      <c r="C7526" s="22" t="n">
        <f aca="false">IF(AND(B7526&gt;=0,B7525&lt;0),1,0)</f>
        <v>0</v>
      </c>
    </row>
    <row r="7527" customFormat="false" ht="12.8" hidden="false" customHeight="false" outlineLevel="0" collapsed="false">
      <c r="A7527" s="24" t="n">
        <f aca="false">A7526-0.01</f>
        <v>24.7699999999868</v>
      </c>
      <c r="B7527" s="21" t="n">
        <f aca="false">1+$F$3*$F$2*(1+$F$4)^A7527-(1+$F$3)^A7527</f>
        <v>-20.9704796193762</v>
      </c>
      <c r="C7527" s="22" t="n">
        <f aca="false">IF(AND(B7527&gt;=0,B7526&lt;0),1,0)</f>
        <v>0</v>
      </c>
    </row>
    <row r="7528" customFormat="false" ht="12.8" hidden="false" customHeight="false" outlineLevel="0" collapsed="false">
      <c r="A7528" s="24" t="n">
        <f aca="false">A7527-0.01</f>
        <v>24.7599999999868</v>
      </c>
      <c r="B7528" s="21" t="n">
        <f aca="false">1+$F$3*$F$2*(1+$F$4)^A7528-(1+$F$3)^A7528</f>
        <v>-20.9298428754102</v>
      </c>
      <c r="C7528" s="22" t="n">
        <f aca="false">IF(AND(B7528&gt;=0,B7527&lt;0),1,0)</f>
        <v>0</v>
      </c>
    </row>
    <row r="7529" customFormat="false" ht="12.8" hidden="false" customHeight="false" outlineLevel="0" collapsed="false">
      <c r="A7529" s="24" t="n">
        <f aca="false">A7528-0.01</f>
        <v>24.7499999999868</v>
      </c>
      <c r="B7529" s="21" t="n">
        <f aca="false">1+$F$3*$F$2*(1+$F$4)^A7529-(1+$F$3)^A7529</f>
        <v>-20.8892667888874</v>
      </c>
      <c r="C7529" s="22" t="n">
        <f aca="false">IF(AND(B7529&gt;=0,B7528&lt;0),1,0)</f>
        <v>0</v>
      </c>
    </row>
    <row r="7530" customFormat="false" ht="12.8" hidden="false" customHeight="false" outlineLevel="0" collapsed="false">
      <c r="A7530" s="24" t="n">
        <f aca="false">A7529-0.01</f>
        <v>24.7399999999868</v>
      </c>
      <c r="B7530" s="21" t="n">
        <f aca="false">1+$F$3*$F$2*(1+$F$4)^A7530-(1+$F$3)^A7530</f>
        <v>-20.8487512735604</v>
      </c>
      <c r="C7530" s="22" t="n">
        <f aca="false">IF(AND(B7530&gt;=0,B7529&lt;0),1,0)</f>
        <v>0</v>
      </c>
    </row>
    <row r="7531" customFormat="false" ht="12.8" hidden="false" customHeight="false" outlineLevel="0" collapsed="false">
      <c r="A7531" s="24" t="n">
        <f aca="false">A7530-0.01</f>
        <v>24.7299999999868</v>
      </c>
      <c r="B7531" s="21" t="n">
        <f aca="false">1+$F$3*$F$2*(1+$F$4)^A7531-(1+$F$3)^A7531</f>
        <v>-20.8082962433035</v>
      </c>
      <c r="C7531" s="22" t="n">
        <f aca="false">IF(AND(B7531&gt;=0,B7530&lt;0),1,0)</f>
        <v>0</v>
      </c>
    </row>
    <row r="7532" customFormat="false" ht="12.8" hidden="false" customHeight="false" outlineLevel="0" collapsed="false">
      <c r="A7532" s="24" t="n">
        <f aca="false">A7531-0.01</f>
        <v>24.7199999999868</v>
      </c>
      <c r="B7532" s="21" t="n">
        <f aca="false">1+$F$3*$F$2*(1+$F$4)^A7532-(1+$F$3)^A7532</f>
        <v>-20.7679016121114</v>
      </c>
      <c r="C7532" s="22" t="n">
        <f aca="false">IF(AND(B7532&gt;=0,B7531&lt;0),1,0)</f>
        <v>0</v>
      </c>
    </row>
    <row r="7533" customFormat="false" ht="12.8" hidden="false" customHeight="false" outlineLevel="0" collapsed="false">
      <c r="A7533" s="24" t="n">
        <f aca="false">A7532-0.01</f>
        <v>24.7099999999868</v>
      </c>
      <c r="B7533" s="21" t="n">
        <f aca="false">1+$F$3*$F$2*(1+$F$4)^A7533-(1+$F$3)^A7533</f>
        <v>-20.7275672940998</v>
      </c>
      <c r="C7533" s="22" t="n">
        <f aca="false">IF(AND(B7533&gt;=0,B7532&lt;0),1,0)</f>
        <v>0</v>
      </c>
    </row>
    <row r="7534" customFormat="false" ht="12.8" hidden="false" customHeight="false" outlineLevel="0" collapsed="false">
      <c r="A7534" s="24" t="n">
        <f aca="false">A7533-0.01</f>
        <v>24.6999999999868</v>
      </c>
      <c r="B7534" s="21" t="n">
        <f aca="false">1+$F$3*$F$2*(1+$F$4)^A7534-(1+$F$3)^A7534</f>
        <v>-20.6872932035047</v>
      </c>
      <c r="C7534" s="22" t="n">
        <f aca="false">IF(AND(B7534&gt;=0,B7533&lt;0),1,0)</f>
        <v>0</v>
      </c>
    </row>
    <row r="7535" customFormat="false" ht="12.8" hidden="false" customHeight="false" outlineLevel="0" collapsed="false">
      <c r="A7535" s="24" t="n">
        <f aca="false">A7534-0.01</f>
        <v>24.6899999999868</v>
      </c>
      <c r="B7535" s="21" t="n">
        <f aca="false">1+$F$3*$F$2*(1+$F$4)^A7535-(1+$F$3)^A7535</f>
        <v>-20.6470792546828</v>
      </c>
      <c r="C7535" s="22" t="n">
        <f aca="false">IF(AND(B7535&gt;=0,B7534&lt;0),1,0)</f>
        <v>0</v>
      </c>
    </row>
    <row r="7536" customFormat="false" ht="12.8" hidden="false" customHeight="false" outlineLevel="0" collapsed="false">
      <c r="A7536" s="24" t="n">
        <f aca="false">A7535-0.01</f>
        <v>24.6799999999868</v>
      </c>
      <c r="B7536" s="21" t="n">
        <f aca="false">1+$F$3*$F$2*(1+$F$4)^A7536-(1+$F$3)^A7536</f>
        <v>-20.6069253621108</v>
      </c>
      <c r="C7536" s="22" t="n">
        <f aca="false">IF(AND(B7536&gt;=0,B7535&lt;0),1,0)</f>
        <v>0</v>
      </c>
    </row>
    <row r="7537" customFormat="false" ht="12.8" hidden="false" customHeight="false" outlineLevel="0" collapsed="false">
      <c r="A7537" s="24" t="n">
        <f aca="false">A7536-0.01</f>
        <v>24.6699999999868</v>
      </c>
      <c r="B7537" s="21" t="n">
        <f aca="false">1+$F$3*$F$2*(1+$F$4)^A7537-(1+$F$3)^A7537</f>
        <v>-20.5668314403855</v>
      </c>
      <c r="C7537" s="22" t="n">
        <f aca="false">IF(AND(B7537&gt;=0,B7536&lt;0),1,0)</f>
        <v>0</v>
      </c>
    </row>
    <row r="7538" customFormat="false" ht="12.8" hidden="false" customHeight="false" outlineLevel="0" collapsed="false">
      <c r="A7538" s="24" t="n">
        <f aca="false">A7537-0.01</f>
        <v>24.6599999999868</v>
      </c>
      <c r="B7538" s="21" t="n">
        <f aca="false">1+$F$3*$F$2*(1+$F$4)^A7538-(1+$F$3)^A7538</f>
        <v>-20.5267974042235</v>
      </c>
      <c r="C7538" s="22" t="n">
        <f aca="false">IF(AND(B7538&gt;=0,B7537&lt;0),1,0)</f>
        <v>0</v>
      </c>
    </row>
    <row r="7539" customFormat="false" ht="12.8" hidden="false" customHeight="false" outlineLevel="0" collapsed="false">
      <c r="A7539" s="24" t="n">
        <f aca="false">A7538-0.01</f>
        <v>24.6499999999868</v>
      </c>
      <c r="B7539" s="21" t="n">
        <f aca="false">1+$F$3*$F$2*(1+$F$4)^A7539-(1+$F$3)^A7539</f>
        <v>-20.4868231684613</v>
      </c>
      <c r="C7539" s="22" t="n">
        <f aca="false">IF(AND(B7539&gt;=0,B7538&lt;0),1,0)</f>
        <v>0</v>
      </c>
    </row>
    <row r="7540" customFormat="false" ht="12.8" hidden="false" customHeight="false" outlineLevel="0" collapsed="false">
      <c r="A7540" s="24" t="n">
        <f aca="false">A7539-0.01</f>
        <v>24.6399999999868</v>
      </c>
      <c r="B7540" s="21" t="n">
        <f aca="false">1+$F$3*$F$2*(1+$F$4)^A7540-(1+$F$3)^A7540</f>
        <v>-20.4469086480546</v>
      </c>
      <c r="C7540" s="22" t="n">
        <f aca="false">IF(AND(B7540&gt;=0,B7539&lt;0),1,0)</f>
        <v>0</v>
      </c>
    </row>
    <row r="7541" customFormat="false" ht="12.8" hidden="false" customHeight="false" outlineLevel="0" collapsed="false">
      <c r="A7541" s="24" t="n">
        <f aca="false">A7540-0.01</f>
        <v>24.6299999999868</v>
      </c>
      <c r="B7541" s="21" t="n">
        <f aca="false">1+$F$3*$F$2*(1+$F$4)^A7541-(1+$F$3)^A7541</f>
        <v>-20.4070537580789</v>
      </c>
      <c r="C7541" s="22" t="n">
        <f aca="false">IF(AND(B7541&gt;=0,B7540&lt;0),1,0)</f>
        <v>0</v>
      </c>
    </row>
    <row r="7542" customFormat="false" ht="12.8" hidden="false" customHeight="false" outlineLevel="0" collapsed="false">
      <c r="A7542" s="24" t="n">
        <f aca="false">A7541-0.01</f>
        <v>24.6199999999868</v>
      </c>
      <c r="B7542" s="21" t="n">
        <f aca="false">1+$F$3*$F$2*(1+$F$4)^A7542-(1+$F$3)^A7542</f>
        <v>-20.3672584137286</v>
      </c>
      <c r="C7542" s="22" t="n">
        <f aca="false">IF(AND(B7542&gt;=0,B7541&lt;0),1,0)</f>
        <v>0</v>
      </c>
    </row>
    <row r="7543" customFormat="false" ht="12.8" hidden="false" customHeight="false" outlineLevel="0" collapsed="false">
      <c r="A7543" s="24" t="n">
        <f aca="false">A7542-0.01</f>
        <v>24.6099999999868</v>
      </c>
      <c r="B7543" s="21" t="n">
        <f aca="false">1+$F$3*$F$2*(1+$F$4)^A7543-(1+$F$3)^A7543</f>
        <v>-20.3275225303173</v>
      </c>
      <c r="C7543" s="22" t="n">
        <f aca="false">IF(AND(B7543&gt;=0,B7542&lt;0),1,0)</f>
        <v>0</v>
      </c>
    </row>
    <row r="7544" customFormat="false" ht="12.8" hidden="false" customHeight="false" outlineLevel="0" collapsed="false">
      <c r="A7544" s="24" t="n">
        <f aca="false">A7543-0.01</f>
        <v>24.5999999999868</v>
      </c>
      <c r="B7544" s="21" t="n">
        <f aca="false">1+$F$3*$F$2*(1+$F$4)^A7544-(1+$F$3)^A7544</f>
        <v>-20.2878460232773</v>
      </c>
      <c r="C7544" s="22" t="n">
        <f aca="false">IF(AND(B7544&gt;=0,B7543&lt;0),1,0)</f>
        <v>0</v>
      </c>
    </row>
    <row r="7545" customFormat="false" ht="12.8" hidden="false" customHeight="false" outlineLevel="0" collapsed="false">
      <c r="A7545" s="24" t="n">
        <f aca="false">A7544-0.01</f>
        <v>24.5899999999868</v>
      </c>
      <c r="B7545" s="21" t="n">
        <f aca="false">1+$F$3*$F$2*(1+$F$4)^A7545-(1+$F$3)^A7545</f>
        <v>-20.2482288081597</v>
      </c>
      <c r="C7545" s="22" t="n">
        <f aca="false">IF(AND(B7545&gt;=0,B7544&lt;0),1,0)</f>
        <v>0</v>
      </c>
    </row>
    <row r="7546" customFormat="false" ht="12.8" hidden="false" customHeight="false" outlineLevel="0" collapsed="false">
      <c r="A7546" s="24" t="n">
        <f aca="false">A7545-0.01</f>
        <v>24.5799999999868</v>
      </c>
      <c r="B7546" s="21" t="n">
        <f aca="false">1+$F$3*$F$2*(1+$F$4)^A7546-(1+$F$3)^A7546</f>
        <v>-20.2086708006343</v>
      </c>
      <c r="C7546" s="22" t="n">
        <f aca="false">IF(AND(B7546&gt;=0,B7545&lt;0),1,0)</f>
        <v>0</v>
      </c>
    </row>
    <row r="7547" customFormat="false" ht="12.8" hidden="false" customHeight="false" outlineLevel="0" collapsed="false">
      <c r="A7547" s="24" t="n">
        <f aca="false">A7546-0.01</f>
        <v>24.5699999999868</v>
      </c>
      <c r="B7547" s="21" t="n">
        <f aca="false">1+$F$3*$F$2*(1+$F$4)^A7547-(1+$F$3)^A7547</f>
        <v>-20.1691719164891</v>
      </c>
      <c r="C7547" s="22" t="n">
        <f aca="false">IF(AND(B7547&gt;=0,B7546&lt;0),1,0)</f>
        <v>0</v>
      </c>
    </row>
    <row r="7548" customFormat="false" ht="12.8" hidden="false" customHeight="false" outlineLevel="0" collapsed="false">
      <c r="A7548" s="24" t="n">
        <f aca="false">A7547-0.01</f>
        <v>24.5599999999868</v>
      </c>
      <c r="B7548" s="21" t="n">
        <f aca="false">1+$F$3*$F$2*(1+$F$4)^A7548-(1+$F$3)^A7548</f>
        <v>-20.1297320716303</v>
      </c>
      <c r="C7548" s="22" t="n">
        <f aca="false">IF(AND(B7548&gt;=0,B7547&lt;0),1,0)</f>
        <v>0</v>
      </c>
    </row>
    <row r="7549" customFormat="false" ht="12.8" hidden="false" customHeight="false" outlineLevel="0" collapsed="false">
      <c r="A7549" s="24" t="n">
        <f aca="false">A7548-0.01</f>
        <v>24.5499999999868</v>
      </c>
      <c r="B7549" s="21" t="n">
        <f aca="false">1+$F$3*$F$2*(1+$F$4)^A7549-(1+$F$3)^A7549</f>
        <v>-20.0903511820822</v>
      </c>
      <c r="C7549" s="22" t="n">
        <f aca="false">IF(AND(B7549&gt;=0,B7548&lt;0),1,0)</f>
        <v>0</v>
      </c>
    </row>
    <row r="7550" customFormat="false" ht="12.8" hidden="false" customHeight="false" outlineLevel="0" collapsed="false">
      <c r="A7550" s="24" t="n">
        <f aca="false">A7549-0.01</f>
        <v>24.5399999999868</v>
      </c>
      <c r="B7550" s="21" t="n">
        <f aca="false">1+$F$3*$F$2*(1+$F$4)^A7550-(1+$F$3)^A7550</f>
        <v>-20.051029163987</v>
      </c>
      <c r="C7550" s="22" t="n">
        <f aca="false">IF(AND(B7550&gt;=0,B7549&lt;0),1,0)</f>
        <v>0</v>
      </c>
    </row>
    <row r="7551" customFormat="false" ht="12.8" hidden="false" customHeight="false" outlineLevel="0" collapsed="false">
      <c r="A7551" s="24" t="n">
        <f aca="false">A7550-0.01</f>
        <v>24.5299999999868</v>
      </c>
      <c r="B7551" s="21" t="n">
        <f aca="false">1+$F$3*$F$2*(1+$F$4)^A7551-(1+$F$3)^A7551</f>
        <v>-20.0117659336045</v>
      </c>
      <c r="C7551" s="22" t="n">
        <f aca="false">IF(AND(B7551&gt;=0,B7550&lt;0),1,0)</f>
        <v>0</v>
      </c>
    </row>
    <row r="7552" customFormat="false" ht="12.8" hidden="false" customHeight="false" outlineLevel="0" collapsed="false">
      <c r="A7552" s="24" t="n">
        <f aca="false">A7551-0.01</f>
        <v>24.5199999999868</v>
      </c>
      <c r="B7552" s="21" t="n">
        <f aca="false">1+$F$3*$F$2*(1+$F$4)^A7552-(1+$F$3)^A7552</f>
        <v>-19.9725614073122</v>
      </c>
      <c r="C7552" s="22" t="n">
        <f aca="false">IF(AND(B7552&gt;=0,B7551&lt;0),1,0)</f>
        <v>0</v>
      </c>
    </row>
    <row r="7553" customFormat="false" ht="12.8" hidden="false" customHeight="false" outlineLevel="0" collapsed="false">
      <c r="A7553" s="24" t="n">
        <f aca="false">A7552-0.01</f>
        <v>24.5099999999868</v>
      </c>
      <c r="B7553" s="21" t="n">
        <f aca="false">1+$F$3*$F$2*(1+$F$4)^A7553-(1+$F$3)^A7553</f>
        <v>-19.933415501605</v>
      </c>
      <c r="C7553" s="22" t="n">
        <f aca="false">IF(AND(B7553&gt;=0,B7552&lt;0),1,0)</f>
        <v>0</v>
      </c>
    </row>
    <row r="7554" customFormat="false" ht="12.8" hidden="false" customHeight="false" outlineLevel="0" collapsed="false">
      <c r="A7554" s="24" t="n">
        <f aca="false">A7553-0.01</f>
        <v>24.4999999999868</v>
      </c>
      <c r="B7554" s="21" t="n">
        <f aca="false">1+$F$3*$F$2*(1+$F$4)^A7554-(1+$F$3)^A7554</f>
        <v>-19.8943281330947</v>
      </c>
      <c r="C7554" s="22" t="n">
        <f aca="false">IF(AND(B7554&gt;=0,B7553&lt;0),1,0)</f>
        <v>0</v>
      </c>
    </row>
    <row r="7555" customFormat="false" ht="12.8" hidden="false" customHeight="false" outlineLevel="0" collapsed="false">
      <c r="A7555" s="24" t="n">
        <f aca="false">A7554-0.01</f>
        <v>24.4899999999868</v>
      </c>
      <c r="B7555" s="21" t="n">
        <f aca="false">1+$F$3*$F$2*(1+$F$4)^A7555-(1+$F$3)^A7555</f>
        <v>-19.8552992185107</v>
      </c>
      <c r="C7555" s="22" t="n">
        <f aca="false">IF(AND(B7555&gt;=0,B7554&lt;0),1,0)</f>
        <v>0</v>
      </c>
    </row>
    <row r="7556" customFormat="false" ht="12.8" hidden="false" customHeight="false" outlineLevel="0" collapsed="false">
      <c r="A7556" s="24" t="n">
        <f aca="false">A7555-0.01</f>
        <v>24.4799999999868</v>
      </c>
      <c r="B7556" s="21" t="n">
        <f aca="false">1+$F$3*$F$2*(1+$F$4)^A7556-(1+$F$3)^A7556</f>
        <v>-19.8163286746987</v>
      </c>
      <c r="C7556" s="22" t="n">
        <f aca="false">IF(AND(B7556&gt;=0,B7555&lt;0),1,0)</f>
        <v>0</v>
      </c>
    </row>
    <row r="7557" customFormat="false" ht="12.8" hidden="false" customHeight="false" outlineLevel="0" collapsed="false">
      <c r="A7557" s="24" t="n">
        <f aca="false">A7556-0.01</f>
        <v>24.4699999999868</v>
      </c>
      <c r="B7557" s="21" t="n">
        <f aca="false">1+$F$3*$F$2*(1+$F$4)^A7557-(1+$F$3)^A7557</f>
        <v>-19.7774164186217</v>
      </c>
      <c r="C7557" s="22" t="n">
        <f aca="false">IF(AND(B7557&gt;=0,B7556&lt;0),1,0)</f>
        <v>0</v>
      </c>
    </row>
    <row r="7558" customFormat="false" ht="12.8" hidden="false" customHeight="false" outlineLevel="0" collapsed="false">
      <c r="A7558" s="24" t="n">
        <f aca="false">A7557-0.01</f>
        <v>24.4599999999868</v>
      </c>
      <c r="B7558" s="21" t="n">
        <f aca="false">1+$F$3*$F$2*(1+$F$4)^A7558-(1+$F$3)^A7558</f>
        <v>-19.7385623673588</v>
      </c>
      <c r="C7558" s="22" t="n">
        <f aca="false">IF(AND(B7558&gt;=0,B7557&lt;0),1,0)</f>
        <v>0</v>
      </c>
    </row>
    <row r="7559" customFormat="false" ht="12.8" hidden="false" customHeight="false" outlineLevel="0" collapsed="false">
      <c r="A7559" s="24" t="n">
        <f aca="false">A7558-0.01</f>
        <v>24.4499999999868</v>
      </c>
      <c r="B7559" s="21" t="n">
        <f aca="false">1+$F$3*$F$2*(1+$F$4)^A7559-(1+$F$3)^A7559</f>
        <v>-19.6997664381057</v>
      </c>
      <c r="C7559" s="22" t="n">
        <f aca="false">IF(AND(B7559&gt;=0,B7558&lt;0),1,0)</f>
        <v>0</v>
      </c>
    </row>
    <row r="7560" customFormat="false" ht="12.8" hidden="false" customHeight="false" outlineLevel="0" collapsed="false">
      <c r="A7560" s="24" t="n">
        <f aca="false">A7559-0.01</f>
        <v>24.4399999999868</v>
      </c>
      <c r="B7560" s="21" t="n">
        <f aca="false">1+$F$3*$F$2*(1+$F$4)^A7560-(1+$F$3)^A7560</f>
        <v>-19.6610285481745</v>
      </c>
      <c r="C7560" s="22" t="n">
        <f aca="false">IF(AND(B7560&gt;=0,B7559&lt;0),1,0)</f>
        <v>0</v>
      </c>
    </row>
    <row r="7561" customFormat="false" ht="12.8" hidden="false" customHeight="false" outlineLevel="0" collapsed="false">
      <c r="A7561" s="24" t="n">
        <f aca="false">A7560-0.01</f>
        <v>24.4299999999868</v>
      </c>
      <c r="B7561" s="21" t="n">
        <f aca="false">1+$F$3*$F$2*(1+$F$4)^A7561-(1+$F$3)^A7561</f>
        <v>-19.622348614993</v>
      </c>
      <c r="C7561" s="22" t="n">
        <f aca="false">IF(AND(B7561&gt;=0,B7560&lt;0),1,0)</f>
        <v>0</v>
      </c>
    </row>
    <row r="7562" customFormat="false" ht="12.8" hidden="false" customHeight="false" outlineLevel="0" collapsed="false">
      <c r="A7562" s="24" t="n">
        <f aca="false">A7561-0.01</f>
        <v>24.4199999999868</v>
      </c>
      <c r="B7562" s="21" t="n">
        <f aca="false">1+$F$3*$F$2*(1+$F$4)^A7562-(1+$F$3)^A7562</f>
        <v>-19.5837265561053</v>
      </c>
      <c r="C7562" s="22" t="n">
        <f aca="false">IF(AND(B7562&gt;=0,B7561&lt;0),1,0)</f>
        <v>0</v>
      </c>
    </row>
    <row r="7563" customFormat="false" ht="12.8" hidden="false" customHeight="false" outlineLevel="0" collapsed="false">
      <c r="A7563" s="24" t="n">
        <f aca="false">A7562-0.01</f>
        <v>24.4099999999868</v>
      </c>
      <c r="B7563" s="21" t="n">
        <f aca="false">1+$F$3*$F$2*(1+$F$4)^A7563-(1+$F$3)^A7563</f>
        <v>-19.545162289171</v>
      </c>
      <c r="C7563" s="22" t="n">
        <f aca="false">IF(AND(B7563&gt;=0,B7562&lt;0),1,0)</f>
        <v>0</v>
      </c>
    </row>
    <row r="7564" customFormat="false" ht="12.8" hidden="false" customHeight="false" outlineLevel="0" collapsed="false">
      <c r="A7564" s="24" t="n">
        <f aca="false">A7563-0.01</f>
        <v>24.3999999999868</v>
      </c>
      <c r="B7564" s="21" t="n">
        <f aca="false">1+$F$3*$F$2*(1+$F$4)^A7564-(1+$F$3)^A7564</f>
        <v>-19.5066557319654</v>
      </c>
      <c r="C7564" s="22" t="n">
        <f aca="false">IF(AND(B7564&gt;=0,B7563&lt;0),1,0)</f>
        <v>0</v>
      </c>
    </row>
    <row r="7565" customFormat="false" ht="12.8" hidden="false" customHeight="false" outlineLevel="0" collapsed="false">
      <c r="A7565" s="24" t="n">
        <f aca="false">A7564-0.01</f>
        <v>24.3899999999868</v>
      </c>
      <c r="B7565" s="21" t="n">
        <f aca="false">1+$F$3*$F$2*(1+$F$4)^A7565-(1+$F$3)^A7565</f>
        <v>-19.4682068023793</v>
      </c>
      <c r="C7565" s="22" t="n">
        <f aca="false">IF(AND(B7565&gt;=0,B7564&lt;0),1,0)</f>
        <v>0</v>
      </c>
    </row>
    <row r="7566" customFormat="false" ht="12.8" hidden="false" customHeight="false" outlineLevel="0" collapsed="false">
      <c r="A7566" s="24" t="n">
        <f aca="false">A7565-0.01</f>
        <v>24.3799999999868</v>
      </c>
      <c r="B7566" s="21" t="n">
        <f aca="false">1+$F$3*$F$2*(1+$F$4)^A7566-(1+$F$3)^A7566</f>
        <v>-19.4298154184185</v>
      </c>
      <c r="C7566" s="22" t="n">
        <f aca="false">IF(AND(B7566&gt;=0,B7565&lt;0),1,0)</f>
        <v>0</v>
      </c>
    </row>
    <row r="7567" customFormat="false" ht="12.8" hidden="false" customHeight="false" outlineLevel="0" collapsed="false">
      <c r="A7567" s="24" t="n">
        <f aca="false">A7566-0.01</f>
        <v>24.3699999999868</v>
      </c>
      <c r="B7567" s="21" t="n">
        <f aca="false">1+$F$3*$F$2*(1+$F$4)^A7567-(1+$F$3)^A7567</f>
        <v>-19.3914814982042</v>
      </c>
      <c r="C7567" s="22" t="n">
        <f aca="false">IF(AND(B7567&gt;=0,B7566&lt;0),1,0)</f>
        <v>0</v>
      </c>
    </row>
    <row r="7568" customFormat="false" ht="12.8" hidden="false" customHeight="false" outlineLevel="0" collapsed="false">
      <c r="A7568" s="24" t="n">
        <f aca="false">A7567-0.01</f>
        <v>24.3599999999868</v>
      </c>
      <c r="B7568" s="21" t="n">
        <f aca="false">1+$F$3*$F$2*(1+$F$4)^A7568-(1+$F$3)^A7568</f>
        <v>-19.3532049599723</v>
      </c>
      <c r="C7568" s="22" t="n">
        <f aca="false">IF(AND(B7568&gt;=0,B7567&lt;0),1,0)</f>
        <v>0</v>
      </c>
    </row>
    <row r="7569" customFormat="false" ht="12.8" hidden="false" customHeight="false" outlineLevel="0" collapsed="false">
      <c r="A7569" s="24" t="n">
        <f aca="false">A7568-0.01</f>
        <v>24.3499999999868</v>
      </c>
      <c r="B7569" s="21" t="n">
        <f aca="false">1+$F$3*$F$2*(1+$F$4)^A7569-(1+$F$3)^A7569</f>
        <v>-19.3149857220739</v>
      </c>
      <c r="C7569" s="22" t="n">
        <f aca="false">IF(AND(B7569&gt;=0,B7568&lt;0),1,0)</f>
        <v>0</v>
      </c>
    </row>
    <row r="7570" customFormat="false" ht="12.8" hidden="false" customHeight="false" outlineLevel="0" collapsed="false">
      <c r="A7570" s="24" t="n">
        <f aca="false">A7569-0.01</f>
        <v>24.3399999999868</v>
      </c>
      <c r="B7570" s="21" t="n">
        <f aca="false">1+$F$3*$F$2*(1+$F$4)^A7570-(1+$F$3)^A7570</f>
        <v>-19.2768237029742</v>
      </c>
      <c r="C7570" s="22" t="n">
        <f aca="false">IF(AND(B7570&gt;=0,B7569&lt;0),1,0)</f>
        <v>0</v>
      </c>
    </row>
    <row r="7571" customFormat="false" ht="12.8" hidden="false" customHeight="false" outlineLevel="0" collapsed="false">
      <c r="A7571" s="24" t="n">
        <f aca="false">A7570-0.01</f>
        <v>24.3299999999868</v>
      </c>
      <c r="B7571" s="21" t="n">
        <f aca="false">1+$F$3*$F$2*(1+$F$4)^A7571-(1+$F$3)^A7571</f>
        <v>-19.2387188212531</v>
      </c>
      <c r="C7571" s="22" t="n">
        <f aca="false">IF(AND(B7571&gt;=0,B7570&lt;0),1,0)</f>
        <v>0</v>
      </c>
    </row>
    <row r="7572" customFormat="false" ht="12.8" hidden="false" customHeight="false" outlineLevel="0" collapsed="false">
      <c r="A7572" s="24" t="n">
        <f aca="false">A7571-0.01</f>
        <v>24.3199999999868</v>
      </c>
      <c r="B7572" s="21" t="n">
        <f aca="false">1+$F$3*$F$2*(1+$F$4)^A7572-(1+$F$3)^A7572</f>
        <v>-19.200670995605</v>
      </c>
      <c r="C7572" s="22" t="n">
        <f aca="false">IF(AND(B7572&gt;=0,B7571&lt;0),1,0)</f>
        <v>0</v>
      </c>
    </row>
    <row r="7573" customFormat="false" ht="12.8" hidden="false" customHeight="false" outlineLevel="0" collapsed="false">
      <c r="A7573" s="24" t="n">
        <f aca="false">A7572-0.01</f>
        <v>24.3099999999867</v>
      </c>
      <c r="B7573" s="21" t="n">
        <f aca="false">1+$F$3*$F$2*(1+$F$4)^A7573-(1+$F$3)^A7573</f>
        <v>-19.1626801448381</v>
      </c>
      <c r="C7573" s="22" t="n">
        <f aca="false">IF(AND(B7573&gt;=0,B7572&lt;0),1,0)</f>
        <v>0</v>
      </c>
    </row>
    <row r="7574" customFormat="false" ht="12.8" hidden="false" customHeight="false" outlineLevel="0" collapsed="false">
      <c r="A7574" s="24" t="n">
        <f aca="false">A7573-0.01</f>
        <v>24.2999999999867</v>
      </c>
      <c r="B7574" s="21" t="n">
        <f aca="false">1+$F$3*$F$2*(1+$F$4)^A7574-(1+$F$3)^A7574</f>
        <v>-19.1247461878748</v>
      </c>
      <c r="C7574" s="22" t="n">
        <f aca="false">IF(AND(B7574&gt;=0,B7573&lt;0),1,0)</f>
        <v>0</v>
      </c>
    </row>
    <row r="7575" customFormat="false" ht="12.8" hidden="false" customHeight="false" outlineLevel="0" collapsed="false">
      <c r="A7575" s="24" t="n">
        <f aca="false">A7574-0.01</f>
        <v>24.2899999999867</v>
      </c>
      <c r="B7575" s="21" t="n">
        <f aca="false">1+$F$3*$F$2*(1+$F$4)^A7575-(1+$F$3)^A7575</f>
        <v>-19.0868690437514</v>
      </c>
      <c r="C7575" s="22" t="n">
        <f aca="false">IF(AND(B7575&gt;=0,B7574&lt;0),1,0)</f>
        <v>0</v>
      </c>
    </row>
    <row r="7576" customFormat="false" ht="12.8" hidden="false" customHeight="false" outlineLevel="0" collapsed="false">
      <c r="A7576" s="24" t="n">
        <f aca="false">A7575-0.01</f>
        <v>24.2799999999867</v>
      </c>
      <c r="B7576" s="21" t="n">
        <f aca="false">1+$F$3*$F$2*(1+$F$4)^A7576-(1+$F$3)^A7576</f>
        <v>-19.0490486316175</v>
      </c>
      <c r="C7576" s="22" t="n">
        <f aca="false">IF(AND(B7576&gt;=0,B7575&lt;0),1,0)</f>
        <v>0</v>
      </c>
    </row>
    <row r="7577" customFormat="false" ht="12.8" hidden="false" customHeight="false" outlineLevel="0" collapsed="false">
      <c r="A7577" s="24" t="n">
        <f aca="false">A7576-0.01</f>
        <v>24.2699999999867</v>
      </c>
      <c r="B7577" s="21" t="n">
        <f aca="false">1+$F$3*$F$2*(1+$F$4)^A7577-(1+$F$3)^A7577</f>
        <v>-19.0112848707366</v>
      </c>
      <c r="C7577" s="22" t="n">
        <f aca="false">IF(AND(B7577&gt;=0,B7576&lt;0),1,0)</f>
        <v>0</v>
      </c>
    </row>
    <row r="7578" customFormat="false" ht="12.8" hidden="false" customHeight="false" outlineLevel="0" collapsed="false">
      <c r="A7578" s="24" t="n">
        <f aca="false">A7577-0.01</f>
        <v>24.2599999999867</v>
      </c>
      <c r="B7578" s="21" t="n">
        <f aca="false">1+$F$3*$F$2*(1+$F$4)^A7578-(1+$F$3)^A7578</f>
        <v>-18.9735776804854</v>
      </c>
      <c r="C7578" s="22" t="n">
        <f aca="false">IF(AND(B7578&gt;=0,B7577&lt;0),1,0)</f>
        <v>0</v>
      </c>
    </row>
    <row r="7579" customFormat="false" ht="12.8" hidden="false" customHeight="false" outlineLevel="0" collapsed="false">
      <c r="A7579" s="24" t="n">
        <f aca="false">A7578-0.01</f>
        <v>24.2499999999867</v>
      </c>
      <c r="B7579" s="21" t="n">
        <f aca="false">1+$F$3*$F$2*(1+$F$4)^A7579-(1+$F$3)^A7579</f>
        <v>-18.9359269803537</v>
      </c>
      <c r="C7579" s="22" t="n">
        <f aca="false">IF(AND(B7579&gt;=0,B7578&lt;0),1,0)</f>
        <v>0</v>
      </c>
    </row>
    <row r="7580" customFormat="false" ht="12.8" hidden="false" customHeight="false" outlineLevel="0" collapsed="false">
      <c r="A7580" s="24" t="n">
        <f aca="false">A7579-0.01</f>
        <v>24.2399999999867</v>
      </c>
      <c r="B7580" s="21" t="n">
        <f aca="false">1+$F$3*$F$2*(1+$F$4)^A7580-(1+$F$3)^A7580</f>
        <v>-18.8983326899445</v>
      </c>
      <c r="C7580" s="22" t="n">
        <f aca="false">IF(AND(B7580&gt;=0,B7579&lt;0),1,0)</f>
        <v>0</v>
      </c>
    </row>
    <row r="7581" customFormat="false" ht="12.8" hidden="false" customHeight="false" outlineLevel="0" collapsed="false">
      <c r="A7581" s="24" t="n">
        <f aca="false">A7580-0.01</f>
        <v>24.2299999999867</v>
      </c>
      <c r="B7581" s="21" t="n">
        <f aca="false">1+$F$3*$F$2*(1+$F$4)^A7581-(1+$F$3)^A7581</f>
        <v>-18.8607947289736</v>
      </c>
      <c r="C7581" s="22" t="n">
        <f aca="false">IF(AND(B7581&gt;=0,B7580&lt;0),1,0)</f>
        <v>0</v>
      </c>
    </row>
    <row r="7582" customFormat="false" ht="12.8" hidden="false" customHeight="false" outlineLevel="0" collapsed="false">
      <c r="A7582" s="24" t="n">
        <f aca="false">A7581-0.01</f>
        <v>24.2199999999867</v>
      </c>
      <c r="B7582" s="21" t="n">
        <f aca="false">1+$F$3*$F$2*(1+$F$4)^A7582-(1+$F$3)^A7582</f>
        <v>-18.8233130172694</v>
      </c>
      <c r="C7582" s="22" t="n">
        <f aca="false">IF(AND(B7582&gt;=0,B7581&lt;0),1,0)</f>
        <v>0</v>
      </c>
    </row>
    <row r="7583" customFormat="false" ht="12.8" hidden="false" customHeight="false" outlineLevel="0" collapsed="false">
      <c r="A7583" s="24" t="n">
        <f aca="false">A7582-0.01</f>
        <v>24.2099999999867</v>
      </c>
      <c r="B7583" s="21" t="n">
        <f aca="false">1+$F$3*$F$2*(1+$F$4)^A7583-(1+$F$3)^A7583</f>
        <v>-18.7858874747732</v>
      </c>
      <c r="C7583" s="22" t="n">
        <f aca="false">IF(AND(B7583&gt;=0,B7582&lt;0),1,0)</f>
        <v>0</v>
      </c>
    </row>
    <row r="7584" customFormat="false" ht="12.8" hidden="false" customHeight="false" outlineLevel="0" collapsed="false">
      <c r="A7584" s="24" t="n">
        <f aca="false">A7583-0.01</f>
        <v>24.1999999999867</v>
      </c>
      <c r="B7584" s="21" t="n">
        <f aca="false">1+$F$3*$F$2*(1+$F$4)^A7584-(1+$F$3)^A7584</f>
        <v>-18.7485180215382</v>
      </c>
      <c r="C7584" s="22" t="n">
        <f aca="false">IF(AND(B7584&gt;=0,B7583&lt;0),1,0)</f>
        <v>0</v>
      </c>
    </row>
    <row r="7585" customFormat="false" ht="12.8" hidden="false" customHeight="false" outlineLevel="0" collapsed="false">
      <c r="A7585" s="24" t="n">
        <f aca="false">A7584-0.01</f>
        <v>24.1899999999867</v>
      </c>
      <c r="B7585" s="21" t="n">
        <f aca="false">1+$F$3*$F$2*(1+$F$4)^A7585-(1+$F$3)^A7585</f>
        <v>-18.7112045777303</v>
      </c>
      <c r="C7585" s="22" t="n">
        <f aca="false">IF(AND(B7585&gt;=0,B7584&lt;0),1,0)</f>
        <v>0</v>
      </c>
    </row>
    <row r="7586" customFormat="false" ht="12.8" hidden="false" customHeight="false" outlineLevel="0" collapsed="false">
      <c r="A7586" s="24" t="n">
        <f aca="false">A7585-0.01</f>
        <v>24.1799999999867</v>
      </c>
      <c r="B7586" s="21" t="n">
        <f aca="false">1+$F$3*$F$2*(1+$F$4)^A7586-(1+$F$3)^A7586</f>
        <v>-18.6739470636273</v>
      </c>
      <c r="C7586" s="22" t="n">
        <f aca="false">IF(AND(B7586&gt;=0,B7585&lt;0),1,0)</f>
        <v>0</v>
      </c>
    </row>
    <row r="7587" customFormat="false" ht="12.8" hidden="false" customHeight="false" outlineLevel="0" collapsed="false">
      <c r="A7587" s="24" t="n">
        <f aca="false">A7586-0.01</f>
        <v>24.1699999999867</v>
      </c>
      <c r="B7587" s="21" t="n">
        <f aca="false">1+$F$3*$F$2*(1+$F$4)^A7587-(1+$F$3)^A7587</f>
        <v>-18.6367453996188</v>
      </c>
      <c r="C7587" s="22" t="n">
        <f aca="false">IF(AND(B7587&gt;=0,B7586&lt;0),1,0)</f>
        <v>0</v>
      </c>
    </row>
    <row r="7588" customFormat="false" ht="12.8" hidden="false" customHeight="false" outlineLevel="0" collapsed="false">
      <c r="A7588" s="24" t="n">
        <f aca="false">A7587-0.01</f>
        <v>24.1599999999867</v>
      </c>
      <c r="B7588" s="21" t="n">
        <f aca="false">1+$F$3*$F$2*(1+$F$4)^A7588-(1+$F$3)^A7588</f>
        <v>-18.5995995062064</v>
      </c>
      <c r="C7588" s="22" t="n">
        <f aca="false">IF(AND(B7588&gt;=0,B7587&lt;0),1,0)</f>
        <v>0</v>
      </c>
    </row>
    <row r="7589" customFormat="false" ht="12.8" hidden="false" customHeight="false" outlineLevel="0" collapsed="false">
      <c r="A7589" s="24" t="n">
        <f aca="false">A7588-0.01</f>
        <v>24.1499999999867</v>
      </c>
      <c r="B7589" s="21" t="n">
        <f aca="false">1+$F$3*$F$2*(1+$F$4)^A7589-(1+$F$3)^A7589</f>
        <v>-18.5625093040033</v>
      </c>
      <c r="C7589" s="22" t="n">
        <f aca="false">IF(AND(B7589&gt;=0,B7588&lt;0),1,0)</f>
        <v>0</v>
      </c>
    </row>
    <row r="7590" customFormat="false" ht="12.8" hidden="false" customHeight="false" outlineLevel="0" collapsed="false">
      <c r="A7590" s="24" t="n">
        <f aca="false">A7589-0.01</f>
        <v>24.1399999999867</v>
      </c>
      <c r="B7590" s="21" t="n">
        <f aca="false">1+$F$3*$F$2*(1+$F$4)^A7590-(1+$F$3)^A7590</f>
        <v>-18.525474713734</v>
      </c>
      <c r="C7590" s="22" t="n">
        <f aca="false">IF(AND(B7590&gt;=0,B7589&lt;0),1,0)</f>
        <v>0</v>
      </c>
    </row>
    <row r="7591" customFormat="false" ht="12.8" hidden="false" customHeight="false" outlineLevel="0" collapsed="false">
      <c r="A7591" s="24" t="n">
        <f aca="false">A7590-0.01</f>
        <v>24.1299999999867</v>
      </c>
      <c r="B7591" s="21" t="n">
        <f aca="false">1+$F$3*$F$2*(1+$F$4)^A7591-(1+$F$3)^A7591</f>
        <v>-18.4884956562343</v>
      </c>
      <c r="C7591" s="22" t="n">
        <f aca="false">IF(AND(B7591&gt;=0,B7590&lt;0),1,0)</f>
        <v>0</v>
      </c>
    </row>
    <row r="7592" customFormat="false" ht="12.8" hidden="false" customHeight="false" outlineLevel="0" collapsed="false">
      <c r="A7592" s="24" t="n">
        <f aca="false">A7591-0.01</f>
        <v>24.1199999999867</v>
      </c>
      <c r="B7592" s="21" t="n">
        <f aca="false">1+$F$3*$F$2*(1+$F$4)^A7592-(1+$F$3)^A7592</f>
        <v>-18.4515720524514</v>
      </c>
      <c r="C7592" s="22" t="n">
        <f aca="false">IF(AND(B7592&gt;=0,B7591&lt;0),1,0)</f>
        <v>0</v>
      </c>
    </row>
    <row r="7593" customFormat="false" ht="12.8" hidden="false" customHeight="false" outlineLevel="0" collapsed="false">
      <c r="A7593" s="24" t="n">
        <f aca="false">A7592-0.01</f>
        <v>24.1099999999867</v>
      </c>
      <c r="B7593" s="21" t="n">
        <f aca="false">1+$F$3*$F$2*(1+$F$4)^A7593-(1+$F$3)^A7593</f>
        <v>-18.4147038234433</v>
      </c>
      <c r="C7593" s="22" t="n">
        <f aca="false">IF(AND(B7593&gt;=0,B7592&lt;0),1,0)</f>
        <v>0</v>
      </c>
    </row>
    <row r="7594" customFormat="false" ht="12.8" hidden="false" customHeight="false" outlineLevel="0" collapsed="false">
      <c r="A7594" s="24" t="n">
        <f aca="false">A7593-0.01</f>
        <v>24.0999999999867</v>
      </c>
      <c r="B7594" s="21" t="n">
        <f aca="false">1+$F$3*$F$2*(1+$F$4)^A7594-(1+$F$3)^A7594</f>
        <v>-18.3778908903789</v>
      </c>
      <c r="C7594" s="22" t="n">
        <f aca="false">IF(AND(B7594&gt;=0,B7593&lt;0),1,0)</f>
        <v>0</v>
      </c>
    </row>
    <row r="7595" customFormat="false" ht="12.8" hidden="false" customHeight="false" outlineLevel="0" collapsed="false">
      <c r="A7595" s="24" t="n">
        <f aca="false">A7594-0.01</f>
        <v>24.0899999999867</v>
      </c>
      <c r="B7595" s="21" t="n">
        <f aca="false">1+$F$3*$F$2*(1+$F$4)^A7595-(1+$F$3)^A7595</f>
        <v>-18.3411331745377</v>
      </c>
      <c r="C7595" s="22" t="n">
        <f aca="false">IF(AND(B7595&gt;=0,B7594&lt;0),1,0)</f>
        <v>0</v>
      </c>
    </row>
    <row r="7596" customFormat="false" ht="12.8" hidden="false" customHeight="false" outlineLevel="0" collapsed="false">
      <c r="A7596" s="24" t="n">
        <f aca="false">A7595-0.01</f>
        <v>24.0799999999867</v>
      </c>
      <c r="B7596" s="21" t="n">
        <f aca="false">1+$F$3*$F$2*(1+$F$4)^A7596-(1+$F$3)^A7596</f>
        <v>-18.3044305973098</v>
      </c>
      <c r="C7596" s="22" t="n">
        <f aca="false">IF(AND(B7596&gt;=0,B7595&lt;0),1,0)</f>
        <v>0</v>
      </c>
    </row>
    <row r="7597" customFormat="false" ht="12.8" hidden="false" customHeight="false" outlineLevel="0" collapsed="false">
      <c r="A7597" s="24" t="n">
        <f aca="false">A7596-0.01</f>
        <v>24.0699999999867</v>
      </c>
      <c r="B7597" s="21" t="n">
        <f aca="false">1+$F$3*$F$2*(1+$F$4)^A7597-(1+$F$3)^A7597</f>
        <v>-18.2677830801957</v>
      </c>
      <c r="C7597" s="22" t="n">
        <f aca="false">IF(AND(B7597&gt;=0,B7596&lt;0),1,0)</f>
        <v>0</v>
      </c>
    </row>
    <row r="7598" customFormat="false" ht="12.8" hidden="false" customHeight="false" outlineLevel="0" collapsed="false">
      <c r="A7598" s="24" t="n">
        <f aca="false">A7597-0.01</f>
        <v>24.0599999999867</v>
      </c>
      <c r="B7598" s="21" t="n">
        <f aca="false">1+$F$3*$F$2*(1+$F$4)^A7598-(1+$F$3)^A7598</f>
        <v>-18.231190544806</v>
      </c>
      <c r="C7598" s="22" t="n">
        <f aca="false">IF(AND(B7598&gt;=0,B7597&lt;0),1,0)</f>
        <v>0</v>
      </c>
    </row>
    <row r="7599" customFormat="false" ht="12.8" hidden="false" customHeight="false" outlineLevel="0" collapsed="false">
      <c r="A7599" s="24" t="n">
        <f aca="false">A7598-0.01</f>
        <v>24.0499999999867</v>
      </c>
      <c r="B7599" s="21" t="n">
        <f aca="false">1+$F$3*$F$2*(1+$F$4)^A7599-(1+$F$3)^A7599</f>
        <v>-18.1946529128616</v>
      </c>
      <c r="C7599" s="22" t="n">
        <f aca="false">IF(AND(B7599&gt;=0,B7598&lt;0),1,0)</f>
        <v>0</v>
      </c>
    </row>
    <row r="7600" customFormat="false" ht="12.8" hidden="false" customHeight="false" outlineLevel="0" collapsed="false">
      <c r="A7600" s="24" t="n">
        <f aca="false">A7599-0.01</f>
        <v>24.0399999999867</v>
      </c>
      <c r="B7600" s="21" t="n">
        <f aca="false">1+$F$3*$F$2*(1+$F$4)^A7600-(1+$F$3)^A7600</f>
        <v>-18.158170106193</v>
      </c>
      <c r="C7600" s="22" t="n">
        <f aca="false">IF(AND(B7600&gt;=0,B7599&lt;0),1,0)</f>
        <v>0</v>
      </c>
    </row>
    <row r="7601" customFormat="false" ht="12.8" hidden="false" customHeight="false" outlineLevel="0" collapsed="false">
      <c r="A7601" s="24" t="n">
        <f aca="false">A7600-0.01</f>
        <v>24.0299999999867</v>
      </c>
      <c r="B7601" s="21" t="n">
        <f aca="false">1+$F$3*$F$2*(1+$F$4)^A7601-(1+$F$3)^A7601</f>
        <v>-18.1217420467408</v>
      </c>
      <c r="C7601" s="22" t="n">
        <f aca="false">IF(AND(B7601&gt;=0,B7600&lt;0),1,0)</f>
        <v>0</v>
      </c>
    </row>
    <row r="7602" customFormat="false" ht="12.8" hidden="false" customHeight="false" outlineLevel="0" collapsed="false">
      <c r="A7602" s="24" t="n">
        <f aca="false">A7601-0.01</f>
        <v>24.0199999999867</v>
      </c>
      <c r="B7602" s="21" t="n">
        <f aca="false">1+$F$3*$F$2*(1+$F$4)^A7602-(1+$F$3)^A7602</f>
        <v>-18.0853686565548</v>
      </c>
      <c r="C7602" s="22" t="n">
        <f aca="false">IF(AND(B7602&gt;=0,B7601&lt;0),1,0)</f>
        <v>0</v>
      </c>
    </row>
    <row r="7603" customFormat="false" ht="12.8" hidden="false" customHeight="false" outlineLevel="0" collapsed="false">
      <c r="A7603" s="24" t="n">
        <f aca="false">A7602-0.01</f>
        <v>24.0099999999867</v>
      </c>
      <c r="B7603" s="21" t="n">
        <f aca="false">1+$F$3*$F$2*(1+$F$4)^A7603-(1+$F$3)^A7603</f>
        <v>-18.0490498577947</v>
      </c>
      <c r="C7603" s="22" t="n">
        <f aca="false">IF(AND(B7603&gt;=0,B7602&lt;0),1,0)</f>
        <v>0</v>
      </c>
    </row>
    <row r="7604" customFormat="false" ht="12.8" hidden="false" customHeight="false" outlineLevel="0" collapsed="false">
      <c r="A7604" s="24" t="n">
        <f aca="false">A7603-0.01</f>
        <v>23.9999999999867</v>
      </c>
      <c r="B7604" s="21" t="n">
        <f aca="false">1+$F$3*$F$2*(1+$F$4)^A7604-(1+$F$3)^A7604</f>
        <v>-18.0127855727291</v>
      </c>
      <c r="C7604" s="22" t="n">
        <f aca="false">IF(AND(B7604&gt;=0,B7603&lt;0),1,0)</f>
        <v>0</v>
      </c>
    </row>
    <row r="7605" customFormat="false" ht="12.8" hidden="false" customHeight="false" outlineLevel="0" collapsed="false">
      <c r="A7605" s="24" t="n">
        <f aca="false">A7604-0.01</f>
        <v>23.9899999999867</v>
      </c>
      <c r="B7605" s="21" t="n">
        <f aca="false">1+$F$3*$F$2*(1+$F$4)^A7605-(1+$F$3)^A7605</f>
        <v>-17.9765757237361</v>
      </c>
      <c r="C7605" s="22" t="n">
        <f aca="false">IF(AND(B7605&gt;=0,B7604&lt;0),1,0)</f>
        <v>0</v>
      </c>
    </row>
    <row r="7606" customFormat="false" ht="12.8" hidden="false" customHeight="false" outlineLevel="0" collapsed="false">
      <c r="A7606" s="24" t="n">
        <f aca="false">A7605-0.01</f>
        <v>23.9799999999867</v>
      </c>
      <c r="B7606" s="21" t="n">
        <f aca="false">1+$F$3*$F$2*(1+$F$4)^A7606-(1+$F$3)^A7606</f>
        <v>-17.9404202333025</v>
      </c>
      <c r="C7606" s="22" t="n">
        <f aca="false">IF(AND(B7606&gt;=0,B7605&lt;0),1,0)</f>
        <v>0</v>
      </c>
    </row>
    <row r="7607" customFormat="false" ht="12.8" hidden="false" customHeight="false" outlineLevel="0" collapsed="false">
      <c r="A7607" s="24" t="n">
        <f aca="false">A7606-0.01</f>
        <v>23.9699999999867</v>
      </c>
      <c r="B7607" s="21" t="n">
        <f aca="false">1+$F$3*$F$2*(1+$F$4)^A7607-(1+$F$3)^A7607</f>
        <v>-17.9043190240241</v>
      </c>
      <c r="C7607" s="22" t="n">
        <f aca="false">IF(AND(B7607&gt;=0,B7606&lt;0),1,0)</f>
        <v>0</v>
      </c>
    </row>
    <row r="7608" customFormat="false" ht="12.8" hidden="false" customHeight="false" outlineLevel="0" collapsed="false">
      <c r="A7608" s="24" t="n">
        <f aca="false">A7607-0.01</f>
        <v>23.9599999999867</v>
      </c>
      <c r="B7608" s="21" t="n">
        <f aca="false">1+$F$3*$F$2*(1+$F$4)^A7608-(1+$F$3)^A7608</f>
        <v>-17.8682720186053</v>
      </c>
      <c r="C7608" s="22" t="n">
        <f aca="false">IF(AND(B7608&gt;=0,B7607&lt;0),1,0)</f>
        <v>0</v>
      </c>
    </row>
    <row r="7609" customFormat="false" ht="12.8" hidden="false" customHeight="false" outlineLevel="0" collapsed="false">
      <c r="A7609" s="24" t="n">
        <f aca="false">A7608-0.01</f>
        <v>23.9499999999867</v>
      </c>
      <c r="B7609" s="21" t="n">
        <f aca="false">1+$F$3*$F$2*(1+$F$4)^A7609-(1+$F$3)^A7609</f>
        <v>-17.8322791398591</v>
      </c>
      <c r="C7609" s="22" t="n">
        <f aca="false">IF(AND(B7609&gt;=0,B7608&lt;0),1,0)</f>
        <v>0</v>
      </c>
    </row>
    <row r="7610" customFormat="false" ht="12.8" hidden="false" customHeight="false" outlineLevel="0" collapsed="false">
      <c r="A7610" s="24" t="n">
        <f aca="false">A7609-0.01</f>
        <v>23.9399999999867</v>
      </c>
      <c r="B7610" s="21" t="n">
        <f aca="false">1+$F$3*$F$2*(1+$F$4)^A7610-(1+$F$3)^A7610</f>
        <v>-17.7963403107069</v>
      </c>
      <c r="C7610" s="22" t="n">
        <f aca="false">IF(AND(B7610&gt;=0,B7609&lt;0),1,0)</f>
        <v>0</v>
      </c>
    </row>
    <row r="7611" customFormat="false" ht="12.8" hidden="false" customHeight="false" outlineLevel="0" collapsed="false">
      <c r="A7611" s="24" t="n">
        <f aca="false">A7610-0.01</f>
        <v>23.9299999999867</v>
      </c>
      <c r="B7611" s="21" t="n">
        <f aca="false">1+$F$3*$F$2*(1+$F$4)^A7611-(1+$F$3)^A7611</f>
        <v>-17.7604554541782</v>
      </c>
      <c r="C7611" s="22" t="n">
        <f aca="false">IF(AND(B7611&gt;=0,B7610&lt;0),1,0)</f>
        <v>0</v>
      </c>
    </row>
    <row r="7612" customFormat="false" ht="12.8" hidden="false" customHeight="false" outlineLevel="0" collapsed="false">
      <c r="A7612" s="24" t="n">
        <f aca="false">A7611-0.01</f>
        <v>23.9199999999867</v>
      </c>
      <c r="B7612" s="21" t="n">
        <f aca="false">1+$F$3*$F$2*(1+$F$4)^A7612-(1+$F$3)^A7612</f>
        <v>-17.7246244934108</v>
      </c>
      <c r="C7612" s="22" t="n">
        <f aca="false">IF(AND(B7612&gt;=0,B7611&lt;0),1,0)</f>
        <v>0</v>
      </c>
    </row>
    <row r="7613" customFormat="false" ht="12.8" hidden="false" customHeight="false" outlineLevel="0" collapsed="false">
      <c r="A7613" s="24" t="n">
        <f aca="false">A7612-0.01</f>
        <v>23.9099999999867</v>
      </c>
      <c r="B7613" s="21" t="n">
        <f aca="false">1+$F$3*$F$2*(1+$F$4)^A7613-(1+$F$3)^A7613</f>
        <v>-17.6888473516503</v>
      </c>
      <c r="C7613" s="22" t="n">
        <f aca="false">IF(AND(B7613&gt;=0,B7612&lt;0),1,0)</f>
        <v>0</v>
      </c>
    </row>
    <row r="7614" customFormat="false" ht="12.8" hidden="false" customHeight="false" outlineLevel="0" collapsed="false">
      <c r="A7614" s="24" t="n">
        <f aca="false">A7613-0.01</f>
        <v>23.8999999999867</v>
      </c>
      <c r="B7614" s="21" t="n">
        <f aca="false">1+$F$3*$F$2*(1+$F$4)^A7614-(1+$F$3)^A7614</f>
        <v>-17.65312395225</v>
      </c>
      <c r="C7614" s="22" t="n">
        <f aca="false">IF(AND(B7614&gt;=0,B7613&lt;0),1,0)</f>
        <v>0</v>
      </c>
    </row>
    <row r="7615" customFormat="false" ht="12.8" hidden="false" customHeight="false" outlineLevel="0" collapsed="false">
      <c r="A7615" s="24" t="n">
        <f aca="false">A7614-0.01</f>
        <v>23.8899999999867</v>
      </c>
      <c r="B7615" s="21" t="n">
        <f aca="false">1+$F$3*$F$2*(1+$F$4)^A7615-(1+$F$3)^A7615</f>
        <v>-17.617454218671</v>
      </c>
      <c r="C7615" s="22" t="n">
        <f aca="false">IF(AND(B7615&gt;=0,B7614&lt;0),1,0)</f>
        <v>0</v>
      </c>
    </row>
    <row r="7616" customFormat="false" ht="12.8" hidden="false" customHeight="false" outlineLevel="0" collapsed="false">
      <c r="A7616" s="24" t="n">
        <f aca="false">A7615-0.01</f>
        <v>23.8799999999867</v>
      </c>
      <c r="B7616" s="21" t="n">
        <f aca="false">1+$F$3*$F$2*(1+$F$4)^A7616-(1+$F$3)^A7616</f>
        <v>-17.5818380744817</v>
      </c>
      <c r="C7616" s="22" t="n">
        <f aca="false">IF(AND(B7616&gt;=0,B7615&lt;0),1,0)</f>
        <v>0</v>
      </c>
    </row>
    <row r="7617" customFormat="false" ht="12.8" hidden="false" customHeight="false" outlineLevel="0" collapsed="false">
      <c r="A7617" s="24" t="n">
        <f aca="false">A7616-0.01</f>
        <v>23.8699999999867</v>
      </c>
      <c r="B7617" s="21" t="n">
        <f aca="false">1+$F$3*$F$2*(1+$F$4)^A7617-(1+$F$3)^A7617</f>
        <v>-17.5462754433581</v>
      </c>
      <c r="C7617" s="22" t="n">
        <f aca="false">IF(AND(B7617&gt;=0,B7616&lt;0),1,0)</f>
        <v>0</v>
      </c>
    </row>
    <row r="7618" customFormat="false" ht="12.8" hidden="false" customHeight="false" outlineLevel="0" collapsed="false">
      <c r="A7618" s="24" t="n">
        <f aca="false">A7617-0.01</f>
        <v>23.8599999999867</v>
      </c>
      <c r="B7618" s="21" t="n">
        <f aca="false">1+$F$3*$F$2*(1+$F$4)^A7618-(1+$F$3)^A7618</f>
        <v>-17.510766249083</v>
      </c>
      <c r="C7618" s="22" t="n">
        <f aca="false">IF(AND(B7618&gt;=0,B7617&lt;0),1,0)</f>
        <v>0</v>
      </c>
    </row>
    <row r="7619" customFormat="false" ht="12.8" hidden="false" customHeight="false" outlineLevel="0" collapsed="false">
      <c r="A7619" s="24" t="n">
        <f aca="false">A7618-0.01</f>
        <v>23.8499999999867</v>
      </c>
      <c r="B7619" s="21" t="n">
        <f aca="false">1+$F$3*$F$2*(1+$F$4)^A7619-(1+$F$3)^A7619</f>
        <v>-17.4753104155466</v>
      </c>
      <c r="C7619" s="22" t="n">
        <f aca="false">IF(AND(B7619&gt;=0,B7618&lt;0),1,0)</f>
        <v>0</v>
      </c>
    </row>
    <row r="7620" customFormat="false" ht="12.8" hidden="false" customHeight="false" outlineLevel="0" collapsed="false">
      <c r="A7620" s="24" t="n">
        <f aca="false">A7619-0.01</f>
        <v>23.8399999999867</v>
      </c>
      <c r="B7620" s="21" t="n">
        <f aca="false">1+$F$3*$F$2*(1+$F$4)^A7620-(1+$F$3)^A7620</f>
        <v>-17.4399078667457</v>
      </c>
      <c r="C7620" s="22" t="n">
        <f aca="false">IF(AND(B7620&gt;=0,B7619&lt;0),1,0)</f>
        <v>0</v>
      </c>
    </row>
    <row r="7621" customFormat="false" ht="12.8" hidden="false" customHeight="false" outlineLevel="0" collapsed="false">
      <c r="A7621" s="24" t="n">
        <f aca="false">A7620-0.01</f>
        <v>23.8299999999867</v>
      </c>
      <c r="B7621" s="21" t="n">
        <f aca="false">1+$F$3*$F$2*(1+$F$4)^A7621-(1+$F$3)^A7621</f>
        <v>-17.404558526784</v>
      </c>
      <c r="C7621" s="22" t="n">
        <f aca="false">IF(AND(B7621&gt;=0,B7620&lt;0),1,0)</f>
        <v>0</v>
      </c>
    </row>
    <row r="7622" customFormat="false" ht="12.8" hidden="false" customHeight="false" outlineLevel="0" collapsed="false">
      <c r="A7622" s="24" t="n">
        <f aca="false">A7621-0.01</f>
        <v>23.8199999999867</v>
      </c>
      <c r="B7622" s="21" t="n">
        <f aca="false">1+$F$3*$F$2*(1+$F$4)^A7622-(1+$F$3)^A7622</f>
        <v>-17.3692623198716</v>
      </c>
      <c r="C7622" s="22" t="n">
        <f aca="false">IF(AND(B7622&gt;=0,B7621&lt;0),1,0)</f>
        <v>0</v>
      </c>
    </row>
    <row r="7623" customFormat="false" ht="12.8" hidden="false" customHeight="false" outlineLevel="0" collapsed="false">
      <c r="A7623" s="24" t="n">
        <f aca="false">A7622-0.01</f>
        <v>23.8099999999867</v>
      </c>
      <c r="B7623" s="21" t="n">
        <f aca="false">1+$F$3*$F$2*(1+$F$4)^A7623-(1+$F$3)^A7623</f>
        <v>-17.3340191703253</v>
      </c>
      <c r="C7623" s="22" t="n">
        <f aca="false">IF(AND(B7623&gt;=0,B7622&lt;0),1,0)</f>
        <v>0</v>
      </c>
    </row>
    <row r="7624" customFormat="false" ht="12.8" hidden="false" customHeight="false" outlineLevel="0" collapsed="false">
      <c r="A7624" s="24" t="n">
        <f aca="false">A7623-0.01</f>
        <v>23.7999999999867</v>
      </c>
      <c r="B7624" s="21" t="n">
        <f aca="false">1+$F$3*$F$2*(1+$F$4)^A7624-(1+$F$3)^A7624</f>
        <v>-17.2988290025679</v>
      </c>
      <c r="C7624" s="22" t="n">
        <f aca="false">IF(AND(B7624&gt;=0,B7623&lt;0),1,0)</f>
        <v>0</v>
      </c>
    </row>
    <row r="7625" customFormat="false" ht="12.8" hidden="false" customHeight="false" outlineLevel="0" collapsed="false">
      <c r="A7625" s="24" t="n">
        <f aca="false">A7624-0.01</f>
        <v>23.7899999999867</v>
      </c>
      <c r="B7625" s="21" t="n">
        <f aca="false">1+$F$3*$F$2*(1+$F$4)^A7625-(1+$F$3)^A7625</f>
        <v>-17.2636917411285</v>
      </c>
      <c r="C7625" s="22" t="n">
        <f aca="false">IF(AND(B7625&gt;=0,B7624&lt;0),1,0)</f>
        <v>0</v>
      </c>
    </row>
    <row r="7626" customFormat="false" ht="12.8" hidden="false" customHeight="false" outlineLevel="0" collapsed="false">
      <c r="A7626" s="24" t="n">
        <f aca="false">A7625-0.01</f>
        <v>23.7799999999867</v>
      </c>
      <c r="B7626" s="21" t="n">
        <f aca="false">1+$F$3*$F$2*(1+$F$4)^A7626-(1+$F$3)^A7626</f>
        <v>-17.2286073106422</v>
      </c>
      <c r="C7626" s="22" t="n">
        <f aca="false">IF(AND(B7626&gt;=0,B7625&lt;0),1,0)</f>
        <v>0</v>
      </c>
    </row>
    <row r="7627" customFormat="false" ht="12.8" hidden="false" customHeight="false" outlineLevel="0" collapsed="false">
      <c r="A7627" s="24" t="n">
        <f aca="false">A7626-0.01</f>
        <v>23.7699999999867</v>
      </c>
      <c r="B7627" s="21" t="n">
        <f aca="false">1+$F$3*$F$2*(1+$F$4)^A7627-(1+$F$3)^A7627</f>
        <v>-17.1935756358498</v>
      </c>
      <c r="C7627" s="22" t="n">
        <f aca="false">IF(AND(B7627&gt;=0,B7626&lt;0),1,0)</f>
        <v>0</v>
      </c>
    </row>
    <row r="7628" customFormat="false" ht="12.8" hidden="false" customHeight="false" outlineLevel="0" collapsed="false">
      <c r="A7628" s="24" t="n">
        <f aca="false">A7627-0.01</f>
        <v>23.7599999999867</v>
      </c>
      <c r="B7628" s="21" t="n">
        <f aca="false">1+$F$3*$F$2*(1+$F$4)^A7628-(1+$F$3)^A7628</f>
        <v>-17.1585966415979</v>
      </c>
      <c r="C7628" s="22" t="n">
        <f aca="false">IF(AND(B7628&gt;=0,B7627&lt;0),1,0)</f>
        <v>0</v>
      </c>
    </row>
    <row r="7629" customFormat="false" ht="12.8" hidden="false" customHeight="false" outlineLevel="0" collapsed="false">
      <c r="A7629" s="24" t="n">
        <f aca="false">A7628-0.01</f>
        <v>23.7499999999867</v>
      </c>
      <c r="B7629" s="21" t="n">
        <f aca="false">1+$F$3*$F$2*(1+$F$4)^A7629-(1+$F$3)^A7629</f>
        <v>-17.1236702528386</v>
      </c>
      <c r="C7629" s="22" t="n">
        <f aca="false">IF(AND(B7629&gt;=0,B7628&lt;0),1,0)</f>
        <v>0</v>
      </c>
    </row>
    <row r="7630" customFormat="false" ht="12.8" hidden="false" customHeight="false" outlineLevel="0" collapsed="false">
      <c r="A7630" s="24" t="n">
        <f aca="false">A7629-0.01</f>
        <v>23.7399999999867</v>
      </c>
      <c r="B7630" s="21" t="n">
        <f aca="false">1+$F$3*$F$2*(1+$F$4)^A7630-(1+$F$3)^A7630</f>
        <v>-17.0887963946294</v>
      </c>
      <c r="C7630" s="22" t="n">
        <f aca="false">IF(AND(B7630&gt;=0,B7629&lt;0),1,0)</f>
        <v>0</v>
      </c>
    </row>
    <row r="7631" customFormat="false" ht="12.8" hidden="false" customHeight="false" outlineLevel="0" collapsed="false">
      <c r="A7631" s="24" t="n">
        <f aca="false">A7630-0.01</f>
        <v>23.7299999999867</v>
      </c>
      <c r="B7631" s="21" t="n">
        <f aca="false">1+$F$3*$F$2*(1+$F$4)^A7631-(1+$F$3)^A7631</f>
        <v>-17.0539749921331</v>
      </c>
      <c r="C7631" s="22" t="n">
        <f aca="false">IF(AND(B7631&gt;=0,B7630&lt;0),1,0)</f>
        <v>0</v>
      </c>
    </row>
    <row r="7632" customFormat="false" ht="12.8" hidden="false" customHeight="false" outlineLevel="0" collapsed="false">
      <c r="A7632" s="24" t="n">
        <f aca="false">A7631-0.01</f>
        <v>23.7199999999867</v>
      </c>
      <c r="B7632" s="21" t="n">
        <f aca="false">1+$F$3*$F$2*(1+$F$4)^A7632-(1+$F$3)^A7632</f>
        <v>-17.0192059706174</v>
      </c>
      <c r="C7632" s="22" t="n">
        <f aca="false">IF(AND(B7632&gt;=0,B7631&lt;0),1,0)</f>
        <v>0</v>
      </c>
    </row>
    <row r="7633" customFormat="false" ht="12.8" hidden="false" customHeight="false" outlineLevel="0" collapsed="false">
      <c r="A7633" s="24" t="n">
        <f aca="false">A7632-0.01</f>
        <v>23.7099999999867</v>
      </c>
      <c r="B7633" s="21" t="n">
        <f aca="false">1+$F$3*$F$2*(1+$F$4)^A7633-(1+$F$3)^A7633</f>
        <v>-16.9844892554553</v>
      </c>
      <c r="C7633" s="22" t="n">
        <f aca="false">IF(AND(B7633&gt;=0,B7632&lt;0),1,0)</f>
        <v>0</v>
      </c>
    </row>
    <row r="7634" customFormat="false" ht="12.8" hidden="false" customHeight="false" outlineLevel="0" collapsed="false">
      <c r="A7634" s="24" t="n">
        <f aca="false">A7633-0.01</f>
        <v>23.6999999999867</v>
      </c>
      <c r="B7634" s="21" t="n">
        <f aca="false">1+$F$3*$F$2*(1+$F$4)^A7634-(1+$F$3)^A7634</f>
        <v>-16.9498247721242</v>
      </c>
      <c r="C7634" s="22" t="n">
        <f aca="false">IF(AND(B7634&gt;=0,B7633&lt;0),1,0)</f>
        <v>0</v>
      </c>
    </row>
    <row r="7635" customFormat="false" ht="12.8" hidden="false" customHeight="false" outlineLevel="0" collapsed="false">
      <c r="A7635" s="24" t="n">
        <f aca="false">A7634-0.01</f>
        <v>23.6899999999867</v>
      </c>
      <c r="B7635" s="21" t="n">
        <f aca="false">1+$F$3*$F$2*(1+$F$4)^A7635-(1+$F$3)^A7635</f>
        <v>-16.9152124462064</v>
      </c>
      <c r="C7635" s="22" t="n">
        <f aca="false">IF(AND(B7635&gt;=0,B7634&lt;0),1,0)</f>
        <v>0</v>
      </c>
    </row>
    <row r="7636" customFormat="false" ht="12.8" hidden="false" customHeight="false" outlineLevel="0" collapsed="false">
      <c r="A7636" s="24" t="n">
        <f aca="false">A7635-0.01</f>
        <v>23.6799999999867</v>
      </c>
      <c r="B7636" s="21" t="n">
        <f aca="false">1+$F$3*$F$2*(1+$F$4)^A7636-(1+$F$3)^A7636</f>
        <v>-16.8806522033888</v>
      </c>
      <c r="C7636" s="22" t="n">
        <f aca="false">IF(AND(B7636&gt;=0,B7635&lt;0),1,0)</f>
        <v>0</v>
      </c>
    </row>
    <row r="7637" customFormat="false" ht="12.8" hidden="false" customHeight="false" outlineLevel="0" collapsed="false">
      <c r="A7637" s="24" t="n">
        <f aca="false">A7636-0.01</f>
        <v>23.6699999999866</v>
      </c>
      <c r="B7637" s="21" t="n">
        <f aca="false">1+$F$3*$F$2*(1+$F$4)^A7637-(1+$F$3)^A7637</f>
        <v>-16.8461439694623</v>
      </c>
      <c r="C7637" s="22" t="n">
        <f aca="false">IF(AND(B7637&gt;=0,B7636&lt;0),1,0)</f>
        <v>0</v>
      </c>
    </row>
    <row r="7638" customFormat="false" ht="12.8" hidden="false" customHeight="false" outlineLevel="0" collapsed="false">
      <c r="A7638" s="24" t="n">
        <f aca="false">A7637-0.01</f>
        <v>23.6599999999866</v>
      </c>
      <c r="B7638" s="21" t="n">
        <f aca="false">1+$F$3*$F$2*(1+$F$4)^A7638-(1+$F$3)^A7638</f>
        <v>-16.8116876703224</v>
      </c>
      <c r="C7638" s="22" t="n">
        <f aca="false">IF(AND(B7638&gt;=0,B7637&lt;0),1,0)</f>
        <v>0</v>
      </c>
    </row>
    <row r="7639" customFormat="false" ht="12.8" hidden="false" customHeight="false" outlineLevel="0" collapsed="false">
      <c r="A7639" s="24" t="n">
        <f aca="false">A7638-0.01</f>
        <v>23.6499999999866</v>
      </c>
      <c r="B7639" s="21" t="n">
        <f aca="false">1+$F$3*$F$2*(1+$F$4)^A7639-(1+$F$3)^A7639</f>
        <v>-16.7772832319686</v>
      </c>
      <c r="C7639" s="22" t="n">
        <f aca="false">IF(AND(B7639&gt;=0,B7638&lt;0),1,0)</f>
        <v>0</v>
      </c>
    </row>
    <row r="7640" customFormat="false" ht="12.8" hidden="false" customHeight="false" outlineLevel="0" collapsed="false">
      <c r="A7640" s="24" t="n">
        <f aca="false">A7639-0.01</f>
        <v>23.6399999999866</v>
      </c>
      <c r="B7640" s="21" t="n">
        <f aca="false">1+$F$3*$F$2*(1+$F$4)^A7640-(1+$F$3)^A7640</f>
        <v>-16.742930580504</v>
      </c>
      <c r="C7640" s="22" t="n">
        <f aca="false">IF(AND(B7640&gt;=0,B7639&lt;0),1,0)</f>
        <v>0</v>
      </c>
    </row>
    <row r="7641" customFormat="false" ht="12.8" hidden="false" customHeight="false" outlineLevel="0" collapsed="false">
      <c r="A7641" s="24" t="n">
        <f aca="false">A7640-0.01</f>
        <v>23.6299999999866</v>
      </c>
      <c r="B7641" s="21" t="n">
        <f aca="false">1+$F$3*$F$2*(1+$F$4)^A7641-(1+$F$3)^A7641</f>
        <v>-16.7086296421359</v>
      </c>
      <c r="C7641" s="22" t="n">
        <f aca="false">IF(AND(B7641&gt;=0,B7640&lt;0),1,0)</f>
        <v>0</v>
      </c>
    </row>
    <row r="7642" customFormat="false" ht="12.8" hidden="false" customHeight="false" outlineLevel="0" collapsed="false">
      <c r="A7642" s="24" t="n">
        <f aca="false">A7641-0.01</f>
        <v>23.6199999999866</v>
      </c>
      <c r="B7642" s="21" t="n">
        <f aca="false">1+$F$3*$F$2*(1+$F$4)^A7642-(1+$F$3)^A7642</f>
        <v>-16.6743803431751</v>
      </c>
      <c r="C7642" s="22" t="n">
        <f aca="false">IF(AND(B7642&gt;=0,B7641&lt;0),1,0)</f>
        <v>0</v>
      </c>
    </row>
    <row r="7643" customFormat="false" ht="12.8" hidden="false" customHeight="false" outlineLevel="0" collapsed="false">
      <c r="A7643" s="24" t="n">
        <f aca="false">A7642-0.01</f>
        <v>23.6099999999866</v>
      </c>
      <c r="B7643" s="21" t="n">
        <f aca="false">1+$F$3*$F$2*(1+$F$4)^A7643-(1+$F$3)^A7643</f>
        <v>-16.6401826100357</v>
      </c>
      <c r="C7643" s="22" t="n">
        <f aca="false">IF(AND(B7643&gt;=0,B7642&lt;0),1,0)</f>
        <v>0</v>
      </c>
    </row>
    <row r="7644" customFormat="false" ht="12.8" hidden="false" customHeight="false" outlineLevel="0" collapsed="false">
      <c r="A7644" s="24" t="n">
        <f aca="false">A7643-0.01</f>
        <v>23.5999999999866</v>
      </c>
      <c r="B7644" s="21" t="n">
        <f aca="false">1+$F$3*$F$2*(1+$F$4)^A7644-(1+$F$3)^A7644</f>
        <v>-16.6060363692355</v>
      </c>
      <c r="C7644" s="22" t="n">
        <f aca="false">IF(AND(B7644&gt;=0,B7643&lt;0),1,0)</f>
        <v>0</v>
      </c>
    </row>
    <row r="7645" customFormat="false" ht="12.8" hidden="false" customHeight="false" outlineLevel="0" collapsed="false">
      <c r="A7645" s="24" t="n">
        <f aca="false">A7644-0.01</f>
        <v>23.5899999999866</v>
      </c>
      <c r="B7645" s="21" t="n">
        <f aca="false">1+$F$3*$F$2*(1+$F$4)^A7645-(1+$F$3)^A7645</f>
        <v>-16.5719415473952</v>
      </c>
      <c r="C7645" s="22" t="n">
        <f aca="false">IF(AND(B7645&gt;=0,B7644&lt;0),1,0)</f>
        <v>0</v>
      </c>
    </row>
    <row r="7646" customFormat="false" ht="12.8" hidden="false" customHeight="false" outlineLevel="0" collapsed="false">
      <c r="A7646" s="24" t="n">
        <f aca="false">A7645-0.01</f>
        <v>23.5799999999866</v>
      </c>
      <c r="B7646" s="21" t="n">
        <f aca="false">1+$F$3*$F$2*(1+$F$4)^A7646-(1+$F$3)^A7646</f>
        <v>-16.5378980712386</v>
      </c>
      <c r="C7646" s="22" t="n">
        <f aca="false">IF(AND(B7646&gt;=0,B7645&lt;0),1,0)</f>
        <v>0</v>
      </c>
    </row>
    <row r="7647" customFormat="false" ht="12.8" hidden="false" customHeight="false" outlineLevel="0" collapsed="false">
      <c r="A7647" s="24" t="n">
        <f aca="false">A7646-0.01</f>
        <v>23.5699999999866</v>
      </c>
      <c r="B7647" s="21" t="n">
        <f aca="false">1+$F$3*$F$2*(1+$F$4)^A7647-(1+$F$3)^A7647</f>
        <v>-16.5039058675926</v>
      </c>
      <c r="C7647" s="22" t="n">
        <f aca="false">IF(AND(B7647&gt;=0,B7646&lt;0),1,0)</f>
        <v>0</v>
      </c>
    </row>
    <row r="7648" customFormat="false" ht="12.8" hidden="false" customHeight="false" outlineLevel="0" collapsed="false">
      <c r="A7648" s="24" t="n">
        <f aca="false">A7647-0.01</f>
        <v>23.5599999999866</v>
      </c>
      <c r="B7648" s="21" t="n">
        <f aca="false">1+$F$3*$F$2*(1+$F$4)^A7648-(1+$F$3)^A7648</f>
        <v>-16.4699648633867</v>
      </c>
      <c r="C7648" s="22" t="n">
        <f aca="false">IF(AND(B7648&gt;=0,B7647&lt;0),1,0)</f>
        <v>0</v>
      </c>
    </row>
    <row r="7649" customFormat="false" ht="12.8" hidden="false" customHeight="false" outlineLevel="0" collapsed="false">
      <c r="A7649" s="24" t="n">
        <f aca="false">A7648-0.01</f>
        <v>23.5499999999866</v>
      </c>
      <c r="B7649" s="21" t="n">
        <f aca="false">1+$F$3*$F$2*(1+$F$4)^A7649-(1+$F$3)^A7649</f>
        <v>-16.436074985653</v>
      </c>
      <c r="C7649" s="22" t="n">
        <f aca="false">IF(AND(B7649&gt;=0,B7648&lt;0),1,0)</f>
        <v>0</v>
      </c>
    </row>
    <row r="7650" customFormat="false" ht="12.8" hidden="false" customHeight="false" outlineLevel="0" collapsed="false">
      <c r="A7650" s="24" t="n">
        <f aca="false">A7649-0.01</f>
        <v>23.5399999999866</v>
      </c>
      <c r="B7650" s="21" t="n">
        <f aca="false">1+$F$3*$F$2*(1+$F$4)^A7650-(1+$F$3)^A7650</f>
        <v>-16.4022361615263</v>
      </c>
      <c r="C7650" s="22" t="n">
        <f aca="false">IF(AND(B7650&gt;=0,B7649&lt;0),1,0)</f>
        <v>0</v>
      </c>
    </row>
    <row r="7651" customFormat="false" ht="12.8" hidden="false" customHeight="false" outlineLevel="0" collapsed="false">
      <c r="A7651" s="24" t="n">
        <f aca="false">A7650-0.01</f>
        <v>23.5299999999866</v>
      </c>
      <c r="B7651" s="21" t="n">
        <f aca="false">1+$F$3*$F$2*(1+$F$4)^A7651-(1+$F$3)^A7651</f>
        <v>-16.3684483182436</v>
      </c>
      <c r="C7651" s="22" t="n">
        <f aca="false">IF(AND(B7651&gt;=0,B7650&lt;0),1,0)</f>
        <v>0</v>
      </c>
    </row>
    <row r="7652" customFormat="false" ht="12.8" hidden="false" customHeight="false" outlineLevel="0" collapsed="false">
      <c r="A7652" s="24" t="n">
        <f aca="false">A7651-0.01</f>
        <v>23.5199999999866</v>
      </c>
      <c r="B7652" s="21" t="n">
        <f aca="false">1+$F$3*$F$2*(1+$F$4)^A7652-(1+$F$3)^A7652</f>
        <v>-16.334711383144</v>
      </c>
      <c r="C7652" s="22" t="n">
        <f aca="false">IF(AND(B7652&gt;=0,B7651&lt;0),1,0)</f>
        <v>0</v>
      </c>
    </row>
    <row r="7653" customFormat="false" ht="12.8" hidden="false" customHeight="false" outlineLevel="0" collapsed="false">
      <c r="A7653" s="24" t="n">
        <f aca="false">A7652-0.01</f>
        <v>23.5099999999866</v>
      </c>
      <c r="B7653" s="21" t="n">
        <f aca="false">1+$F$3*$F$2*(1+$F$4)^A7653-(1+$F$3)^A7653</f>
        <v>-16.3010252836687</v>
      </c>
      <c r="C7653" s="22" t="n">
        <f aca="false">IF(AND(B7653&gt;=0,B7652&lt;0),1,0)</f>
        <v>0</v>
      </c>
    </row>
    <row r="7654" customFormat="false" ht="12.8" hidden="false" customHeight="false" outlineLevel="0" collapsed="false">
      <c r="A7654" s="24" t="n">
        <f aca="false">A7653-0.01</f>
        <v>23.4999999999866</v>
      </c>
      <c r="B7654" s="21" t="n">
        <f aca="false">1+$F$3*$F$2*(1+$F$4)^A7654-(1+$F$3)^A7654</f>
        <v>-16.267389947361</v>
      </c>
      <c r="C7654" s="22" t="n">
        <f aca="false">IF(AND(B7654&gt;=0,B7653&lt;0),1,0)</f>
        <v>0</v>
      </c>
    </row>
    <row r="7655" customFormat="false" ht="12.8" hidden="false" customHeight="false" outlineLevel="0" collapsed="false">
      <c r="A7655" s="24" t="n">
        <f aca="false">A7654-0.01</f>
        <v>23.4899999999866</v>
      </c>
      <c r="B7655" s="21" t="n">
        <f aca="false">1+$F$3*$F$2*(1+$F$4)^A7655-(1+$F$3)^A7655</f>
        <v>-16.2338053018658</v>
      </c>
      <c r="C7655" s="22" t="n">
        <f aca="false">IF(AND(B7655&gt;=0,B7654&lt;0),1,0)</f>
        <v>0</v>
      </c>
    </row>
    <row r="7656" customFormat="false" ht="12.8" hidden="false" customHeight="false" outlineLevel="0" collapsed="false">
      <c r="A7656" s="24" t="n">
        <f aca="false">A7655-0.01</f>
        <v>23.4799999999866</v>
      </c>
      <c r="B7656" s="21" t="n">
        <f aca="false">1+$F$3*$F$2*(1+$F$4)^A7656-(1+$F$3)^A7656</f>
        <v>-16.2002712749296</v>
      </c>
      <c r="C7656" s="22" t="n">
        <f aca="false">IF(AND(B7656&gt;=0,B7655&lt;0),1,0)</f>
        <v>0</v>
      </c>
    </row>
    <row r="7657" customFormat="false" ht="12.8" hidden="false" customHeight="false" outlineLevel="0" collapsed="false">
      <c r="A7657" s="24" t="n">
        <f aca="false">A7656-0.01</f>
        <v>23.4699999999866</v>
      </c>
      <c r="B7657" s="21" t="n">
        <f aca="false">1+$F$3*$F$2*(1+$F$4)^A7657-(1+$F$3)^A7657</f>
        <v>-16.1667877944004</v>
      </c>
      <c r="C7657" s="22" t="n">
        <f aca="false">IF(AND(B7657&gt;=0,B7656&lt;0),1,0)</f>
        <v>0</v>
      </c>
    </row>
    <row r="7658" customFormat="false" ht="12.8" hidden="false" customHeight="false" outlineLevel="0" collapsed="false">
      <c r="A7658" s="24" t="n">
        <f aca="false">A7657-0.01</f>
        <v>23.4599999999866</v>
      </c>
      <c r="B7658" s="21" t="n">
        <f aca="false">1+$F$3*$F$2*(1+$F$4)^A7658-(1+$F$3)^A7658</f>
        <v>-16.1333547882276</v>
      </c>
      <c r="C7658" s="22" t="n">
        <f aca="false">IF(AND(B7658&gt;=0,B7657&lt;0),1,0)</f>
        <v>0</v>
      </c>
    </row>
    <row r="7659" customFormat="false" ht="12.8" hidden="false" customHeight="false" outlineLevel="0" collapsed="false">
      <c r="A7659" s="24" t="n">
        <f aca="false">A7658-0.01</f>
        <v>23.4499999999866</v>
      </c>
      <c r="B7659" s="21" t="n">
        <f aca="false">1+$F$3*$F$2*(1+$F$4)^A7659-(1+$F$3)^A7659</f>
        <v>-16.0999721844619</v>
      </c>
      <c r="C7659" s="22" t="n">
        <f aca="false">IF(AND(B7659&gt;=0,B7658&lt;0),1,0)</f>
        <v>0</v>
      </c>
    </row>
    <row r="7660" customFormat="false" ht="12.8" hidden="false" customHeight="false" outlineLevel="0" collapsed="false">
      <c r="A7660" s="24" t="n">
        <f aca="false">A7659-0.01</f>
        <v>23.4399999999866</v>
      </c>
      <c r="B7660" s="21" t="n">
        <f aca="false">1+$F$3*$F$2*(1+$F$4)^A7660-(1+$F$3)^A7660</f>
        <v>-16.0666399112548</v>
      </c>
      <c r="C7660" s="22" t="n">
        <f aca="false">IF(AND(B7660&gt;=0,B7659&lt;0),1,0)</f>
        <v>0</v>
      </c>
    </row>
    <row r="7661" customFormat="false" ht="12.8" hidden="false" customHeight="false" outlineLevel="0" collapsed="false">
      <c r="A7661" s="24" t="n">
        <f aca="false">A7660-0.01</f>
        <v>23.4299999999866</v>
      </c>
      <c r="B7661" s="21" t="n">
        <f aca="false">1+$F$3*$F$2*(1+$F$4)^A7661-(1+$F$3)^A7661</f>
        <v>-16.0333578968589</v>
      </c>
      <c r="C7661" s="22" t="n">
        <f aca="false">IF(AND(B7661&gt;=0,B7660&lt;0),1,0)</f>
        <v>0</v>
      </c>
    </row>
    <row r="7662" customFormat="false" ht="12.8" hidden="false" customHeight="false" outlineLevel="0" collapsed="false">
      <c r="A7662" s="24" t="n">
        <f aca="false">A7661-0.01</f>
        <v>23.4199999999866</v>
      </c>
      <c r="B7662" s="21" t="n">
        <f aca="false">1+$F$3*$F$2*(1+$F$4)^A7662-(1+$F$3)^A7662</f>
        <v>-16.0001260696275</v>
      </c>
      <c r="C7662" s="22" t="n">
        <f aca="false">IF(AND(B7662&gt;=0,B7661&lt;0),1,0)</f>
        <v>0</v>
      </c>
    </row>
    <row r="7663" customFormat="false" ht="12.8" hidden="false" customHeight="false" outlineLevel="0" collapsed="false">
      <c r="A7663" s="24" t="n">
        <f aca="false">A7662-0.01</f>
        <v>23.4099999999866</v>
      </c>
      <c r="B7663" s="21" t="n">
        <f aca="false">1+$F$3*$F$2*(1+$F$4)^A7663-(1+$F$3)^A7663</f>
        <v>-15.9669443580146</v>
      </c>
      <c r="C7663" s="22" t="n">
        <f aca="false">IF(AND(B7663&gt;=0,B7662&lt;0),1,0)</f>
        <v>0</v>
      </c>
    </row>
    <row r="7664" customFormat="false" ht="12.8" hidden="false" customHeight="false" outlineLevel="0" collapsed="false">
      <c r="A7664" s="24" t="n">
        <f aca="false">A7663-0.01</f>
        <v>23.3999999999866</v>
      </c>
      <c r="B7664" s="21" t="n">
        <f aca="false">1+$F$3*$F$2*(1+$F$4)^A7664-(1+$F$3)^A7664</f>
        <v>-15.9338126905747</v>
      </c>
      <c r="C7664" s="22" t="n">
        <f aca="false">IF(AND(B7664&gt;=0,B7663&lt;0),1,0)</f>
        <v>0</v>
      </c>
    </row>
    <row r="7665" customFormat="false" ht="12.8" hidden="false" customHeight="false" outlineLevel="0" collapsed="false">
      <c r="A7665" s="24" t="n">
        <f aca="false">A7664-0.01</f>
        <v>23.3899999999866</v>
      </c>
      <c r="B7665" s="21" t="n">
        <f aca="false">1+$F$3*$F$2*(1+$F$4)^A7665-(1+$F$3)^A7665</f>
        <v>-15.9007309959624</v>
      </c>
      <c r="C7665" s="22" t="n">
        <f aca="false">IF(AND(B7665&gt;=0,B7664&lt;0),1,0)</f>
        <v>0</v>
      </c>
    </row>
    <row r="7666" customFormat="false" ht="12.8" hidden="false" customHeight="false" outlineLevel="0" collapsed="false">
      <c r="A7666" s="24" t="n">
        <f aca="false">A7665-0.01</f>
        <v>23.3799999999866</v>
      </c>
      <c r="B7666" s="21" t="n">
        <f aca="false">1+$F$3*$F$2*(1+$F$4)^A7666-(1+$F$3)^A7666</f>
        <v>-15.867699202933</v>
      </c>
      <c r="C7666" s="22" t="n">
        <f aca="false">IF(AND(B7666&gt;=0,B7665&lt;0),1,0)</f>
        <v>0</v>
      </c>
    </row>
    <row r="7667" customFormat="false" ht="12.8" hidden="false" customHeight="false" outlineLevel="0" collapsed="false">
      <c r="A7667" s="24" t="n">
        <f aca="false">A7666-0.01</f>
        <v>23.3699999999866</v>
      </c>
      <c r="B7667" s="21" t="n">
        <f aca="false">1+$F$3*$F$2*(1+$F$4)^A7667-(1+$F$3)^A7667</f>
        <v>-15.8347172403414</v>
      </c>
      <c r="C7667" s="22" t="n">
        <f aca="false">IF(AND(B7667&gt;=0,B7666&lt;0),1,0)</f>
        <v>0</v>
      </c>
    </row>
    <row r="7668" customFormat="false" ht="12.8" hidden="false" customHeight="false" outlineLevel="0" collapsed="false">
      <c r="A7668" s="24" t="n">
        <f aca="false">A7667-0.01</f>
        <v>23.3599999999866</v>
      </c>
      <c r="B7668" s="21" t="n">
        <f aca="false">1+$F$3*$F$2*(1+$F$4)^A7668-(1+$F$3)^A7668</f>
        <v>-15.8017850371427</v>
      </c>
      <c r="C7668" s="22" t="n">
        <f aca="false">IF(AND(B7668&gt;=0,B7667&lt;0),1,0)</f>
        <v>0</v>
      </c>
    </row>
    <row r="7669" customFormat="false" ht="12.8" hidden="false" customHeight="false" outlineLevel="0" collapsed="false">
      <c r="A7669" s="24" t="n">
        <f aca="false">A7668-0.01</f>
        <v>23.3499999999866</v>
      </c>
      <c r="B7669" s="21" t="n">
        <f aca="false">1+$F$3*$F$2*(1+$F$4)^A7669-(1+$F$3)^A7669</f>
        <v>-15.7689025223917</v>
      </c>
      <c r="C7669" s="22" t="n">
        <f aca="false">IF(AND(B7669&gt;=0,B7668&lt;0),1,0)</f>
        <v>0</v>
      </c>
    </row>
    <row r="7670" customFormat="false" ht="12.8" hidden="false" customHeight="false" outlineLevel="0" collapsed="false">
      <c r="A7670" s="24" t="n">
        <f aca="false">A7669-0.01</f>
        <v>23.3399999999866</v>
      </c>
      <c r="B7670" s="21" t="n">
        <f aca="false">1+$F$3*$F$2*(1+$F$4)^A7670-(1+$F$3)^A7670</f>
        <v>-15.7360696252428</v>
      </c>
      <c r="C7670" s="22" t="n">
        <f aca="false">IF(AND(B7670&gt;=0,B7669&lt;0),1,0)</f>
        <v>0</v>
      </c>
    </row>
    <row r="7671" customFormat="false" ht="12.8" hidden="false" customHeight="false" outlineLevel="0" collapsed="false">
      <c r="A7671" s="24" t="n">
        <f aca="false">A7670-0.01</f>
        <v>23.3299999999866</v>
      </c>
      <c r="B7671" s="21" t="n">
        <f aca="false">1+$F$3*$F$2*(1+$F$4)^A7671-(1+$F$3)^A7671</f>
        <v>-15.7032862749502</v>
      </c>
      <c r="C7671" s="22" t="n">
        <f aca="false">IF(AND(B7671&gt;=0,B7670&lt;0),1,0)</f>
        <v>0</v>
      </c>
    </row>
    <row r="7672" customFormat="false" ht="12.8" hidden="false" customHeight="false" outlineLevel="0" collapsed="false">
      <c r="A7672" s="24" t="n">
        <f aca="false">A7671-0.01</f>
        <v>23.3199999999866</v>
      </c>
      <c r="B7672" s="21" t="n">
        <f aca="false">1+$F$3*$F$2*(1+$F$4)^A7672-(1+$F$3)^A7672</f>
        <v>-15.6705524008671</v>
      </c>
      <c r="C7672" s="22" t="n">
        <f aca="false">IF(AND(B7672&gt;=0,B7671&lt;0),1,0)</f>
        <v>0</v>
      </c>
    </row>
    <row r="7673" customFormat="false" ht="12.8" hidden="false" customHeight="false" outlineLevel="0" collapsed="false">
      <c r="A7673" s="24" t="n">
        <f aca="false">A7672-0.01</f>
        <v>23.3099999999866</v>
      </c>
      <c r="B7673" s="21" t="n">
        <f aca="false">1+$F$3*$F$2*(1+$F$4)^A7673-(1+$F$3)^A7673</f>
        <v>-15.6378679324461</v>
      </c>
      <c r="C7673" s="22" t="n">
        <f aca="false">IF(AND(B7673&gt;=0,B7672&lt;0),1,0)</f>
        <v>0</v>
      </c>
    </row>
    <row r="7674" customFormat="false" ht="12.8" hidden="false" customHeight="false" outlineLevel="0" collapsed="false">
      <c r="A7674" s="24" t="n">
        <f aca="false">A7673-0.01</f>
        <v>23.2999999999866</v>
      </c>
      <c r="B7674" s="21" t="n">
        <f aca="false">1+$F$3*$F$2*(1+$F$4)^A7674-(1+$F$3)^A7674</f>
        <v>-15.6052327992389</v>
      </c>
      <c r="C7674" s="22" t="n">
        <f aca="false">IF(AND(B7674&gt;=0,B7673&lt;0),1,0)</f>
        <v>0</v>
      </c>
    </row>
    <row r="7675" customFormat="false" ht="12.8" hidden="false" customHeight="false" outlineLevel="0" collapsed="false">
      <c r="A7675" s="24" t="n">
        <f aca="false">A7674-0.01</f>
        <v>23.2899999999866</v>
      </c>
      <c r="B7675" s="21" t="n">
        <f aca="false">1+$F$3*$F$2*(1+$F$4)^A7675-(1+$F$3)^A7675</f>
        <v>-15.5726469308962</v>
      </c>
      <c r="C7675" s="22" t="n">
        <f aca="false">IF(AND(B7675&gt;=0,B7674&lt;0),1,0)</f>
        <v>0</v>
      </c>
    </row>
    <row r="7676" customFormat="false" ht="12.8" hidden="false" customHeight="false" outlineLevel="0" collapsed="false">
      <c r="A7676" s="24" t="n">
        <f aca="false">A7675-0.01</f>
        <v>23.2799999999866</v>
      </c>
      <c r="B7676" s="21" t="n">
        <f aca="false">1+$F$3*$F$2*(1+$F$4)^A7676-(1+$F$3)^A7676</f>
        <v>-15.5401102571674</v>
      </c>
      <c r="C7676" s="22" t="n">
        <f aca="false">IF(AND(B7676&gt;=0,B7675&lt;0),1,0)</f>
        <v>0</v>
      </c>
    </row>
    <row r="7677" customFormat="false" ht="12.8" hidden="false" customHeight="false" outlineLevel="0" collapsed="false">
      <c r="A7677" s="24" t="n">
        <f aca="false">A7676-0.01</f>
        <v>23.2699999999866</v>
      </c>
      <c r="B7677" s="21" t="n">
        <f aca="false">1+$F$3*$F$2*(1+$F$4)^A7677-(1+$F$3)^A7677</f>
        <v>-15.5076227079008</v>
      </c>
      <c r="C7677" s="22" t="n">
        <f aca="false">IF(AND(B7677&gt;=0,B7676&lt;0),1,0)</f>
        <v>0</v>
      </c>
    </row>
    <row r="7678" customFormat="false" ht="12.8" hidden="false" customHeight="false" outlineLevel="0" collapsed="false">
      <c r="A7678" s="24" t="n">
        <f aca="false">A7677-0.01</f>
        <v>23.2599999999866</v>
      </c>
      <c r="B7678" s="21" t="n">
        <f aca="false">1+$F$3*$F$2*(1+$F$4)^A7678-(1+$F$3)^A7678</f>
        <v>-15.4751842130429</v>
      </c>
      <c r="C7678" s="22" t="n">
        <f aca="false">IF(AND(B7678&gt;=0,B7677&lt;0),1,0)</f>
        <v>0</v>
      </c>
    </row>
    <row r="7679" customFormat="false" ht="12.8" hidden="false" customHeight="false" outlineLevel="0" collapsed="false">
      <c r="A7679" s="24" t="n">
        <f aca="false">A7678-0.01</f>
        <v>23.2499999999866</v>
      </c>
      <c r="B7679" s="21" t="n">
        <f aca="false">1+$F$3*$F$2*(1+$F$4)^A7679-(1+$F$3)^A7679</f>
        <v>-15.442794702639</v>
      </c>
      <c r="C7679" s="22" t="n">
        <f aca="false">IF(AND(B7679&gt;=0,B7678&lt;0),1,0)</f>
        <v>0</v>
      </c>
    </row>
    <row r="7680" customFormat="false" ht="12.8" hidden="false" customHeight="false" outlineLevel="0" collapsed="false">
      <c r="A7680" s="24" t="n">
        <f aca="false">A7679-0.01</f>
        <v>23.2399999999866</v>
      </c>
      <c r="B7680" s="21" t="n">
        <f aca="false">1+$F$3*$F$2*(1+$F$4)^A7680-(1+$F$3)^A7680</f>
        <v>-15.4104541068323</v>
      </c>
      <c r="C7680" s="22" t="n">
        <f aca="false">IF(AND(B7680&gt;=0,B7679&lt;0),1,0)</f>
        <v>0</v>
      </c>
    </row>
    <row r="7681" customFormat="false" ht="12.8" hidden="false" customHeight="false" outlineLevel="0" collapsed="false">
      <c r="A7681" s="24" t="n">
        <f aca="false">A7680-0.01</f>
        <v>23.2299999999866</v>
      </c>
      <c r="B7681" s="21" t="n">
        <f aca="false">1+$F$3*$F$2*(1+$F$4)^A7681-(1+$F$3)^A7681</f>
        <v>-15.3781623558644</v>
      </c>
      <c r="C7681" s="22" t="n">
        <f aca="false">IF(AND(B7681&gt;=0,B7680&lt;0),1,0)</f>
        <v>0</v>
      </c>
    </row>
    <row r="7682" customFormat="false" ht="12.8" hidden="false" customHeight="false" outlineLevel="0" collapsed="false">
      <c r="A7682" s="24" t="n">
        <f aca="false">A7681-0.01</f>
        <v>23.2199999999866</v>
      </c>
      <c r="B7682" s="21" t="n">
        <f aca="false">1+$F$3*$F$2*(1+$F$4)^A7682-(1+$F$3)^A7682</f>
        <v>-15.3459193800748</v>
      </c>
      <c r="C7682" s="22" t="n">
        <f aca="false">IF(AND(B7682&gt;=0,B7681&lt;0),1,0)</f>
        <v>0</v>
      </c>
    </row>
    <row r="7683" customFormat="false" ht="12.8" hidden="false" customHeight="false" outlineLevel="0" collapsed="false">
      <c r="A7683" s="24" t="n">
        <f aca="false">A7682-0.01</f>
        <v>23.2099999999866</v>
      </c>
      <c r="B7683" s="21" t="n">
        <f aca="false">1+$F$3*$F$2*(1+$F$4)^A7683-(1+$F$3)^A7683</f>
        <v>-15.3137251099008</v>
      </c>
      <c r="C7683" s="22" t="n">
        <f aca="false">IF(AND(B7683&gt;=0,B7682&lt;0),1,0)</f>
        <v>0</v>
      </c>
    </row>
    <row r="7684" customFormat="false" ht="12.8" hidden="false" customHeight="false" outlineLevel="0" collapsed="false">
      <c r="A7684" s="24" t="n">
        <f aca="false">A7683-0.01</f>
        <v>23.1999999999866</v>
      </c>
      <c r="B7684" s="21" t="n">
        <f aca="false">1+$F$3*$F$2*(1+$F$4)^A7684-(1+$F$3)^A7684</f>
        <v>-15.2815794758775</v>
      </c>
      <c r="C7684" s="22" t="n">
        <f aca="false">IF(AND(B7684&gt;=0,B7683&lt;0),1,0)</f>
        <v>0</v>
      </c>
    </row>
    <row r="7685" customFormat="false" ht="12.8" hidden="false" customHeight="false" outlineLevel="0" collapsed="false">
      <c r="A7685" s="24" t="n">
        <f aca="false">A7684-0.01</f>
        <v>23.1899999999866</v>
      </c>
      <c r="B7685" s="21" t="n">
        <f aca="false">1+$F$3*$F$2*(1+$F$4)^A7685-(1+$F$3)^A7685</f>
        <v>-15.2494824086375</v>
      </c>
      <c r="C7685" s="22" t="n">
        <f aca="false">IF(AND(B7685&gt;=0,B7684&lt;0),1,0)</f>
        <v>0</v>
      </c>
    </row>
    <row r="7686" customFormat="false" ht="12.8" hidden="false" customHeight="false" outlineLevel="0" collapsed="false">
      <c r="A7686" s="24" t="n">
        <f aca="false">A7685-0.01</f>
        <v>23.1799999999866</v>
      </c>
      <c r="B7686" s="21" t="n">
        <f aca="false">1+$F$3*$F$2*(1+$F$4)^A7686-(1+$F$3)^A7686</f>
        <v>-15.217433838911</v>
      </c>
      <c r="C7686" s="22" t="n">
        <f aca="false">IF(AND(B7686&gt;=0,B7685&lt;0),1,0)</f>
        <v>0</v>
      </c>
    </row>
    <row r="7687" customFormat="false" ht="12.8" hidden="false" customHeight="false" outlineLevel="0" collapsed="false">
      <c r="A7687" s="24" t="n">
        <f aca="false">A7686-0.01</f>
        <v>23.1699999999866</v>
      </c>
      <c r="B7687" s="21" t="n">
        <f aca="false">1+$F$3*$F$2*(1+$F$4)^A7687-(1+$F$3)^A7687</f>
        <v>-15.1854336975253</v>
      </c>
      <c r="C7687" s="22" t="n">
        <f aca="false">IF(AND(B7687&gt;=0,B7686&lt;0),1,0)</f>
        <v>0</v>
      </c>
    </row>
    <row r="7688" customFormat="false" ht="12.8" hidden="false" customHeight="false" outlineLevel="0" collapsed="false">
      <c r="A7688" s="24" t="n">
        <f aca="false">A7687-0.01</f>
        <v>23.1599999999866</v>
      </c>
      <c r="B7688" s="21" t="n">
        <f aca="false">1+$F$3*$F$2*(1+$F$4)^A7688-(1+$F$3)^A7688</f>
        <v>-15.1534819154051</v>
      </c>
      <c r="C7688" s="22" t="n">
        <f aca="false">IF(AND(B7688&gt;=0,B7687&lt;0),1,0)</f>
        <v>0</v>
      </c>
    </row>
    <row r="7689" customFormat="false" ht="12.8" hidden="false" customHeight="false" outlineLevel="0" collapsed="false">
      <c r="A7689" s="24" t="n">
        <f aca="false">A7688-0.01</f>
        <v>23.1499999999866</v>
      </c>
      <c r="B7689" s="21" t="n">
        <f aca="false">1+$F$3*$F$2*(1+$F$4)^A7689-(1+$F$3)^A7689</f>
        <v>-15.1215784235719</v>
      </c>
      <c r="C7689" s="22" t="n">
        <f aca="false">IF(AND(B7689&gt;=0,B7688&lt;0),1,0)</f>
        <v>0</v>
      </c>
    </row>
    <row r="7690" customFormat="false" ht="12.8" hidden="false" customHeight="false" outlineLevel="0" collapsed="false">
      <c r="A7690" s="24" t="n">
        <f aca="false">A7689-0.01</f>
        <v>23.1399999999866</v>
      </c>
      <c r="B7690" s="21" t="n">
        <f aca="false">1+$F$3*$F$2*(1+$F$4)^A7690-(1+$F$3)^A7690</f>
        <v>-15.0897231531444</v>
      </c>
      <c r="C7690" s="22" t="n">
        <f aca="false">IF(AND(B7690&gt;=0,B7689&lt;0),1,0)</f>
        <v>0</v>
      </c>
    </row>
    <row r="7691" customFormat="false" ht="12.8" hidden="false" customHeight="false" outlineLevel="0" collapsed="false">
      <c r="A7691" s="24" t="n">
        <f aca="false">A7690-0.01</f>
        <v>23.1299999999866</v>
      </c>
      <c r="B7691" s="21" t="n">
        <f aca="false">1+$F$3*$F$2*(1+$F$4)^A7691-(1+$F$3)^A7691</f>
        <v>-15.0579160353376</v>
      </c>
      <c r="C7691" s="22" t="n">
        <f aca="false">IF(AND(B7691&gt;=0,B7690&lt;0),1,0)</f>
        <v>0</v>
      </c>
    </row>
    <row r="7692" customFormat="false" ht="12.8" hidden="false" customHeight="false" outlineLevel="0" collapsed="false">
      <c r="A7692" s="24" t="n">
        <f aca="false">A7691-0.01</f>
        <v>23.1199999999866</v>
      </c>
      <c r="B7692" s="21" t="n">
        <f aca="false">1+$F$3*$F$2*(1+$F$4)^A7692-(1+$F$3)^A7692</f>
        <v>-15.0261570014637</v>
      </c>
      <c r="C7692" s="22" t="n">
        <f aca="false">IF(AND(B7692&gt;=0,B7691&lt;0),1,0)</f>
        <v>0</v>
      </c>
    </row>
    <row r="7693" customFormat="false" ht="12.8" hidden="false" customHeight="false" outlineLevel="0" collapsed="false">
      <c r="A7693" s="24" t="n">
        <f aca="false">A7692-0.01</f>
        <v>23.1099999999866</v>
      </c>
      <c r="B7693" s="21" t="n">
        <f aca="false">1+$F$3*$F$2*(1+$F$4)^A7693-(1+$F$3)^A7693</f>
        <v>-14.994445982931</v>
      </c>
      <c r="C7693" s="22" t="n">
        <f aca="false">IF(AND(B7693&gt;=0,B7692&lt;0),1,0)</f>
        <v>0</v>
      </c>
    </row>
    <row r="7694" customFormat="false" ht="12.8" hidden="false" customHeight="false" outlineLevel="0" collapsed="false">
      <c r="A7694" s="24" t="n">
        <f aca="false">A7693-0.01</f>
        <v>23.0999999999866</v>
      </c>
      <c r="B7694" s="21" t="n">
        <f aca="false">1+$F$3*$F$2*(1+$F$4)^A7694-(1+$F$3)^A7694</f>
        <v>-14.9627829112443</v>
      </c>
      <c r="C7694" s="22" t="n">
        <f aca="false">IF(AND(B7694&gt;=0,B7693&lt;0),1,0)</f>
        <v>0</v>
      </c>
    </row>
    <row r="7695" customFormat="false" ht="12.8" hidden="false" customHeight="false" outlineLevel="0" collapsed="false">
      <c r="A7695" s="24" t="n">
        <f aca="false">A7694-0.01</f>
        <v>23.0899999999866</v>
      </c>
      <c r="B7695" s="21" t="n">
        <f aca="false">1+$F$3*$F$2*(1+$F$4)^A7695-(1+$F$3)^A7695</f>
        <v>-14.9311677180045</v>
      </c>
      <c r="C7695" s="22" t="n">
        <f aca="false">IF(AND(B7695&gt;=0,B7694&lt;0),1,0)</f>
        <v>0</v>
      </c>
    </row>
    <row r="7696" customFormat="false" ht="12.8" hidden="false" customHeight="false" outlineLevel="0" collapsed="false">
      <c r="A7696" s="24" t="n">
        <f aca="false">A7695-0.01</f>
        <v>23.0799999999866</v>
      </c>
      <c r="B7696" s="21" t="n">
        <f aca="false">1+$F$3*$F$2*(1+$F$4)^A7696-(1+$F$3)^A7696</f>
        <v>-14.8996003349089</v>
      </c>
      <c r="C7696" s="22" t="n">
        <f aca="false">IF(AND(B7696&gt;=0,B7695&lt;0),1,0)</f>
        <v>0</v>
      </c>
    </row>
    <row r="7697" customFormat="false" ht="12.8" hidden="false" customHeight="false" outlineLevel="0" collapsed="false">
      <c r="A7697" s="24" t="n">
        <f aca="false">A7696-0.01</f>
        <v>23.0699999999866</v>
      </c>
      <c r="B7697" s="21" t="n">
        <f aca="false">1+$F$3*$F$2*(1+$F$4)^A7697-(1+$F$3)^A7697</f>
        <v>-14.8680806937503</v>
      </c>
      <c r="C7697" s="22" t="n">
        <f aca="false">IF(AND(B7697&gt;=0,B7696&lt;0),1,0)</f>
        <v>0</v>
      </c>
    </row>
    <row r="7698" customFormat="false" ht="12.8" hidden="false" customHeight="false" outlineLevel="0" collapsed="false">
      <c r="A7698" s="24" t="n">
        <f aca="false">A7697-0.01</f>
        <v>23.0599999999866</v>
      </c>
      <c r="B7698" s="21" t="n">
        <f aca="false">1+$F$3*$F$2*(1+$F$4)^A7698-(1+$F$3)^A7698</f>
        <v>-14.8366087264178</v>
      </c>
      <c r="C7698" s="22" t="n">
        <f aca="false">IF(AND(B7698&gt;=0,B7697&lt;0),1,0)</f>
        <v>0</v>
      </c>
    </row>
    <row r="7699" customFormat="false" ht="12.8" hidden="false" customHeight="false" outlineLevel="0" collapsed="false">
      <c r="A7699" s="24" t="n">
        <f aca="false">A7698-0.01</f>
        <v>23.0499999999866</v>
      </c>
      <c r="B7699" s="21" t="n">
        <f aca="false">1+$F$3*$F$2*(1+$F$4)^A7699-(1+$F$3)^A7699</f>
        <v>-14.8051843648958</v>
      </c>
      <c r="C7699" s="22" t="n">
        <f aca="false">IF(AND(B7699&gt;=0,B7698&lt;0),1,0)</f>
        <v>0</v>
      </c>
    </row>
    <row r="7700" customFormat="false" ht="12.8" hidden="false" customHeight="false" outlineLevel="0" collapsed="false">
      <c r="A7700" s="24" t="n">
        <f aca="false">A7699-0.01</f>
        <v>23.0399999999866</v>
      </c>
      <c r="B7700" s="21" t="n">
        <f aca="false">1+$F$3*$F$2*(1+$F$4)^A7700-(1+$F$3)^A7700</f>
        <v>-14.7738075412646</v>
      </c>
      <c r="C7700" s="22" t="n">
        <f aca="false">IF(AND(B7700&gt;=0,B7699&lt;0),1,0)</f>
        <v>0</v>
      </c>
    </row>
    <row r="7701" customFormat="false" ht="12.8" hidden="false" customHeight="false" outlineLevel="0" collapsed="false">
      <c r="A7701" s="24" t="n">
        <f aca="false">A7700-0.01</f>
        <v>23.0299999999866</v>
      </c>
      <c r="B7701" s="21" t="n">
        <f aca="false">1+$F$3*$F$2*(1+$F$4)^A7701-(1+$F$3)^A7701</f>
        <v>-14.7424781876995</v>
      </c>
      <c r="C7701" s="22" t="n">
        <f aca="false">IF(AND(B7701&gt;=0,B7700&lt;0),1,0)</f>
        <v>0</v>
      </c>
    </row>
    <row r="7702" customFormat="false" ht="12.8" hidden="false" customHeight="false" outlineLevel="0" collapsed="false">
      <c r="A7702" s="24" t="n">
        <f aca="false">A7701-0.01</f>
        <v>23.0199999999865</v>
      </c>
      <c r="B7702" s="21" t="n">
        <f aca="false">1+$F$3*$F$2*(1+$F$4)^A7702-(1+$F$3)^A7702</f>
        <v>-14.7111962364715</v>
      </c>
      <c r="C7702" s="22" t="n">
        <f aca="false">IF(AND(B7702&gt;=0,B7701&lt;0),1,0)</f>
        <v>0</v>
      </c>
    </row>
    <row r="7703" customFormat="false" ht="12.8" hidden="false" customHeight="false" outlineLevel="0" collapsed="false">
      <c r="A7703" s="24" t="n">
        <f aca="false">A7702-0.01</f>
        <v>23.0099999999865</v>
      </c>
      <c r="B7703" s="21" t="n">
        <f aca="false">1+$F$3*$F$2*(1+$F$4)^A7703-(1+$F$3)^A7703</f>
        <v>-14.6799616199466</v>
      </c>
      <c r="C7703" s="22" t="n">
        <f aca="false">IF(AND(B7703&gt;=0,B7702&lt;0),1,0)</f>
        <v>0</v>
      </c>
    </row>
    <row r="7704" customFormat="false" ht="12.8" hidden="false" customHeight="false" outlineLevel="0" collapsed="false">
      <c r="A7704" s="24" t="n">
        <f aca="false">A7703-0.01</f>
        <v>22.9999999999865</v>
      </c>
      <c r="B7704" s="21" t="n">
        <f aca="false">1+$F$3*$F$2*(1+$F$4)^A7704-(1+$F$3)^A7704</f>
        <v>-14.6487742705857</v>
      </c>
      <c r="C7704" s="22" t="n">
        <f aca="false">IF(AND(B7704&gt;=0,B7703&lt;0),1,0)</f>
        <v>0</v>
      </c>
    </row>
    <row r="7705" customFormat="false" ht="12.8" hidden="false" customHeight="false" outlineLevel="0" collapsed="false">
      <c r="A7705" s="24" t="n">
        <f aca="false">A7704-0.01</f>
        <v>22.9899999999865</v>
      </c>
      <c r="B7705" s="21" t="n">
        <f aca="false">1+$F$3*$F$2*(1+$F$4)^A7705-(1+$F$3)^A7705</f>
        <v>-14.6176341209447</v>
      </c>
      <c r="C7705" s="22" t="n">
        <f aca="false">IF(AND(B7705&gt;=0,B7704&lt;0),1,0)</f>
        <v>0</v>
      </c>
    </row>
    <row r="7706" customFormat="false" ht="12.8" hidden="false" customHeight="false" outlineLevel="0" collapsed="false">
      <c r="A7706" s="24" t="n">
        <f aca="false">A7705-0.01</f>
        <v>22.9799999999865</v>
      </c>
      <c r="B7706" s="21" t="n">
        <f aca="false">1+$F$3*$F$2*(1+$F$4)^A7706-(1+$F$3)^A7706</f>
        <v>-14.5865411036742</v>
      </c>
      <c r="C7706" s="22" t="n">
        <f aca="false">IF(AND(B7706&gt;=0,B7705&lt;0),1,0)</f>
        <v>0</v>
      </c>
    </row>
    <row r="7707" customFormat="false" ht="12.8" hidden="false" customHeight="false" outlineLevel="0" collapsed="false">
      <c r="A7707" s="24" t="n">
        <f aca="false">A7706-0.01</f>
        <v>22.9699999999865</v>
      </c>
      <c r="B7707" s="21" t="n">
        <f aca="false">1+$F$3*$F$2*(1+$F$4)^A7707-(1+$F$3)^A7707</f>
        <v>-14.5554951515196</v>
      </c>
      <c r="C7707" s="22" t="n">
        <f aca="false">IF(AND(B7707&gt;=0,B7706&lt;0),1,0)</f>
        <v>0</v>
      </c>
    </row>
    <row r="7708" customFormat="false" ht="12.8" hidden="false" customHeight="false" outlineLevel="0" collapsed="false">
      <c r="A7708" s="24" t="n">
        <f aca="false">A7707-0.01</f>
        <v>22.9599999999865</v>
      </c>
      <c r="B7708" s="21" t="n">
        <f aca="false">1+$F$3*$F$2*(1+$F$4)^A7708-(1+$F$3)^A7708</f>
        <v>-14.5244961973207</v>
      </c>
      <c r="C7708" s="22" t="n">
        <f aca="false">IF(AND(B7708&gt;=0,B7707&lt;0),1,0)</f>
        <v>0</v>
      </c>
    </row>
    <row r="7709" customFormat="false" ht="12.8" hidden="false" customHeight="false" outlineLevel="0" collapsed="false">
      <c r="A7709" s="24" t="n">
        <f aca="false">A7708-0.01</f>
        <v>22.9499999999865</v>
      </c>
      <c r="B7709" s="21" t="n">
        <f aca="false">1+$F$3*$F$2*(1+$F$4)^A7709-(1+$F$3)^A7709</f>
        <v>-14.4935441740114</v>
      </c>
      <c r="C7709" s="22" t="n">
        <f aca="false">IF(AND(B7709&gt;=0,B7708&lt;0),1,0)</f>
        <v>0</v>
      </c>
    </row>
    <row r="7710" customFormat="false" ht="12.8" hidden="false" customHeight="false" outlineLevel="0" collapsed="false">
      <c r="A7710" s="24" t="n">
        <f aca="false">A7709-0.01</f>
        <v>22.9399999999865</v>
      </c>
      <c r="B7710" s="21" t="n">
        <f aca="false">1+$F$3*$F$2*(1+$F$4)^A7710-(1+$F$3)^A7710</f>
        <v>-14.4626390146202</v>
      </c>
      <c r="C7710" s="22" t="n">
        <f aca="false">IF(AND(B7710&gt;=0,B7709&lt;0),1,0)</f>
        <v>0</v>
      </c>
    </row>
    <row r="7711" customFormat="false" ht="12.8" hidden="false" customHeight="false" outlineLevel="0" collapsed="false">
      <c r="A7711" s="24" t="n">
        <f aca="false">A7710-0.01</f>
        <v>22.9299999999865</v>
      </c>
      <c r="B7711" s="21" t="n">
        <f aca="false">1+$F$3*$F$2*(1+$F$4)^A7711-(1+$F$3)^A7711</f>
        <v>-14.4317806522695</v>
      </c>
      <c r="C7711" s="22" t="n">
        <f aca="false">IF(AND(B7711&gt;=0,B7710&lt;0),1,0)</f>
        <v>0</v>
      </c>
    </row>
    <row r="7712" customFormat="false" ht="12.8" hidden="false" customHeight="false" outlineLevel="0" collapsed="false">
      <c r="A7712" s="24" t="n">
        <f aca="false">A7711-0.01</f>
        <v>22.9199999999865</v>
      </c>
      <c r="B7712" s="21" t="n">
        <f aca="false">1+$F$3*$F$2*(1+$F$4)^A7712-(1+$F$3)^A7712</f>
        <v>-14.4009690201757</v>
      </c>
      <c r="C7712" s="22" t="n">
        <f aca="false">IF(AND(B7712&gt;=0,B7711&lt;0),1,0)</f>
        <v>0</v>
      </c>
    </row>
    <row r="7713" customFormat="false" ht="12.8" hidden="false" customHeight="false" outlineLevel="0" collapsed="false">
      <c r="A7713" s="24" t="n">
        <f aca="false">A7712-0.01</f>
        <v>22.9099999999865</v>
      </c>
      <c r="B7713" s="21" t="n">
        <f aca="false">1+$F$3*$F$2*(1+$F$4)^A7713-(1+$F$3)^A7713</f>
        <v>-14.3702040516491</v>
      </c>
      <c r="C7713" s="22" t="n">
        <f aca="false">IF(AND(B7713&gt;=0,B7712&lt;0),1,0)</f>
        <v>0</v>
      </c>
    </row>
    <row r="7714" customFormat="false" ht="12.8" hidden="false" customHeight="false" outlineLevel="0" collapsed="false">
      <c r="A7714" s="24" t="n">
        <f aca="false">A7713-0.01</f>
        <v>22.8999999999865</v>
      </c>
      <c r="B7714" s="21" t="n">
        <f aca="false">1+$F$3*$F$2*(1+$F$4)^A7714-(1+$F$3)^A7714</f>
        <v>-14.3394856800935</v>
      </c>
      <c r="C7714" s="22" t="n">
        <f aca="false">IF(AND(B7714&gt;=0,B7713&lt;0),1,0)</f>
        <v>0</v>
      </c>
    </row>
    <row r="7715" customFormat="false" ht="12.8" hidden="false" customHeight="false" outlineLevel="0" collapsed="false">
      <c r="A7715" s="24" t="n">
        <f aca="false">A7714-0.01</f>
        <v>22.8899999999865</v>
      </c>
      <c r="B7715" s="21" t="n">
        <f aca="false">1+$F$3*$F$2*(1+$F$4)^A7715-(1+$F$3)^A7715</f>
        <v>-14.3088138390065</v>
      </c>
      <c r="C7715" s="22" t="n">
        <f aca="false">IF(AND(B7715&gt;=0,B7714&lt;0),1,0)</f>
        <v>0</v>
      </c>
    </row>
    <row r="7716" customFormat="false" ht="12.8" hidden="false" customHeight="false" outlineLevel="0" collapsed="false">
      <c r="A7716" s="24" t="n">
        <f aca="false">A7715-0.01</f>
        <v>22.8799999999865</v>
      </c>
      <c r="B7716" s="21" t="n">
        <f aca="false">1+$F$3*$F$2*(1+$F$4)^A7716-(1+$F$3)^A7716</f>
        <v>-14.2781884619791</v>
      </c>
      <c r="C7716" s="22" t="n">
        <f aca="false">IF(AND(B7716&gt;=0,B7715&lt;0),1,0)</f>
        <v>0</v>
      </c>
    </row>
    <row r="7717" customFormat="false" ht="12.8" hidden="false" customHeight="false" outlineLevel="0" collapsed="false">
      <c r="A7717" s="24" t="n">
        <f aca="false">A7716-0.01</f>
        <v>22.8699999999865</v>
      </c>
      <c r="B7717" s="21" t="n">
        <f aca="false">1+$F$3*$F$2*(1+$F$4)^A7717-(1+$F$3)^A7717</f>
        <v>-14.2476094826954</v>
      </c>
      <c r="C7717" s="22" t="n">
        <f aca="false">IF(AND(B7717&gt;=0,B7716&lt;0),1,0)</f>
        <v>0</v>
      </c>
    </row>
    <row r="7718" customFormat="false" ht="12.8" hidden="false" customHeight="false" outlineLevel="0" collapsed="false">
      <c r="A7718" s="24" t="n">
        <f aca="false">A7717-0.01</f>
        <v>22.8599999999865</v>
      </c>
      <c r="B7718" s="21" t="n">
        <f aca="false">1+$F$3*$F$2*(1+$F$4)^A7718-(1+$F$3)^A7718</f>
        <v>-14.2170768349329</v>
      </c>
      <c r="C7718" s="22" t="n">
        <f aca="false">IF(AND(B7718&gt;=0,B7717&lt;0),1,0)</f>
        <v>0</v>
      </c>
    </row>
    <row r="7719" customFormat="false" ht="12.8" hidden="false" customHeight="false" outlineLevel="0" collapsed="false">
      <c r="A7719" s="24" t="n">
        <f aca="false">A7718-0.01</f>
        <v>22.8499999999865</v>
      </c>
      <c r="B7719" s="21" t="n">
        <f aca="false">1+$F$3*$F$2*(1+$F$4)^A7719-(1+$F$3)^A7719</f>
        <v>-14.186590452562</v>
      </c>
      <c r="C7719" s="22" t="n">
        <f aca="false">IF(AND(B7719&gt;=0,B7718&lt;0),1,0)</f>
        <v>0</v>
      </c>
    </row>
    <row r="7720" customFormat="false" ht="12.8" hidden="false" customHeight="false" outlineLevel="0" collapsed="false">
      <c r="A7720" s="24" t="n">
        <f aca="false">A7719-0.01</f>
        <v>22.8399999999865</v>
      </c>
      <c r="B7720" s="21" t="n">
        <f aca="false">1+$F$3*$F$2*(1+$F$4)^A7720-(1+$F$3)^A7720</f>
        <v>-14.1561502695463</v>
      </c>
      <c r="C7720" s="22" t="n">
        <f aca="false">IF(AND(B7720&gt;=0,B7719&lt;0),1,0)</f>
        <v>0</v>
      </c>
    </row>
    <row r="7721" customFormat="false" ht="12.8" hidden="false" customHeight="false" outlineLevel="0" collapsed="false">
      <c r="A7721" s="24" t="n">
        <f aca="false">A7720-0.01</f>
        <v>22.8299999999865</v>
      </c>
      <c r="B7721" s="21" t="n">
        <f aca="false">1+$F$3*$F$2*(1+$F$4)^A7721-(1+$F$3)^A7721</f>
        <v>-14.1257562199418</v>
      </c>
      <c r="C7721" s="22" t="n">
        <f aca="false">IF(AND(B7721&gt;=0,B7720&lt;0),1,0)</f>
        <v>0</v>
      </c>
    </row>
    <row r="7722" customFormat="false" ht="12.8" hidden="false" customHeight="false" outlineLevel="0" collapsed="false">
      <c r="A7722" s="24" t="n">
        <f aca="false">A7721-0.01</f>
        <v>22.8199999999865</v>
      </c>
      <c r="B7722" s="21" t="n">
        <f aca="false">1+$F$3*$F$2*(1+$F$4)^A7722-(1+$F$3)^A7722</f>
        <v>-14.0954082378973</v>
      </c>
      <c r="C7722" s="22" t="n">
        <f aca="false">IF(AND(B7722&gt;=0,B7721&lt;0),1,0)</f>
        <v>0</v>
      </c>
    </row>
    <row r="7723" customFormat="false" ht="12.8" hidden="false" customHeight="false" outlineLevel="0" collapsed="false">
      <c r="A7723" s="24" t="n">
        <f aca="false">A7722-0.01</f>
        <v>22.8099999999865</v>
      </c>
      <c r="B7723" s="21" t="n">
        <f aca="false">1+$F$3*$F$2*(1+$F$4)^A7723-(1+$F$3)^A7723</f>
        <v>-14.0651062576543</v>
      </c>
      <c r="C7723" s="22" t="n">
        <f aca="false">IF(AND(B7723&gt;=0,B7722&lt;0),1,0)</f>
        <v>0</v>
      </c>
    </row>
    <row r="7724" customFormat="false" ht="12.8" hidden="false" customHeight="false" outlineLevel="0" collapsed="false">
      <c r="A7724" s="24" t="n">
        <f aca="false">A7723-0.01</f>
        <v>22.7999999999865</v>
      </c>
      <c r="B7724" s="21" t="n">
        <f aca="false">1+$F$3*$F$2*(1+$F$4)^A7724-(1+$F$3)^A7724</f>
        <v>-14.0348502135465</v>
      </c>
      <c r="C7724" s="22" t="n">
        <f aca="false">IF(AND(B7724&gt;=0,B7723&lt;0),1,0)</f>
        <v>0</v>
      </c>
    </row>
    <row r="7725" customFormat="false" ht="12.8" hidden="false" customHeight="false" outlineLevel="0" collapsed="false">
      <c r="A7725" s="24" t="n">
        <f aca="false">A7724-0.01</f>
        <v>22.7899999999865</v>
      </c>
      <c r="B7725" s="21" t="n">
        <f aca="false">1+$F$3*$F$2*(1+$F$4)^A7725-(1+$F$3)^A7725</f>
        <v>-14.0046400399999</v>
      </c>
      <c r="C7725" s="22" t="n">
        <f aca="false">IF(AND(B7725&gt;=0,B7724&lt;0),1,0)</f>
        <v>0</v>
      </c>
    </row>
    <row r="7726" customFormat="false" ht="12.8" hidden="false" customHeight="false" outlineLevel="0" collapsed="false">
      <c r="A7726" s="24" t="n">
        <f aca="false">A7725-0.01</f>
        <v>22.7799999999865</v>
      </c>
      <c r="B7726" s="21" t="n">
        <f aca="false">1+$F$3*$F$2*(1+$F$4)^A7726-(1+$F$3)^A7726</f>
        <v>-13.9744756715326</v>
      </c>
      <c r="C7726" s="22" t="n">
        <f aca="false">IF(AND(B7726&gt;=0,B7725&lt;0),1,0)</f>
        <v>0</v>
      </c>
    </row>
    <row r="7727" customFormat="false" ht="12.8" hidden="false" customHeight="false" outlineLevel="0" collapsed="false">
      <c r="A7727" s="24" t="n">
        <f aca="false">A7726-0.01</f>
        <v>22.7699999999865</v>
      </c>
      <c r="B7727" s="21" t="n">
        <f aca="false">1+$F$3*$F$2*(1+$F$4)^A7727-(1+$F$3)^A7727</f>
        <v>-13.944357042755</v>
      </c>
      <c r="C7727" s="22" t="n">
        <f aca="false">IF(AND(B7727&gt;=0,B7726&lt;0),1,0)</f>
        <v>0</v>
      </c>
    </row>
    <row r="7728" customFormat="false" ht="12.8" hidden="false" customHeight="false" outlineLevel="0" collapsed="false">
      <c r="A7728" s="24" t="n">
        <f aca="false">A7727-0.01</f>
        <v>22.7599999999865</v>
      </c>
      <c r="B7728" s="21" t="n">
        <f aca="false">1+$F$3*$F$2*(1+$F$4)^A7728-(1+$F$3)^A7728</f>
        <v>-13.9142840883689</v>
      </c>
      <c r="C7728" s="22" t="n">
        <f aca="false">IF(AND(B7728&gt;=0,B7727&lt;0),1,0)</f>
        <v>0</v>
      </c>
    </row>
    <row r="7729" customFormat="false" ht="12.8" hidden="false" customHeight="false" outlineLevel="0" collapsed="false">
      <c r="A7729" s="24" t="n">
        <f aca="false">A7728-0.01</f>
        <v>22.7499999999865</v>
      </c>
      <c r="B7729" s="21" t="n">
        <f aca="false">1+$F$3*$F$2*(1+$F$4)^A7729-(1+$F$3)^A7729</f>
        <v>-13.8842567431683</v>
      </c>
      <c r="C7729" s="22" t="n">
        <f aca="false">IF(AND(B7729&gt;=0,B7728&lt;0),1,0)</f>
        <v>0</v>
      </c>
    </row>
    <row r="7730" customFormat="false" ht="12.8" hidden="false" customHeight="false" outlineLevel="0" collapsed="false">
      <c r="A7730" s="24" t="n">
        <f aca="false">A7729-0.01</f>
        <v>22.7399999999865</v>
      </c>
      <c r="B7730" s="21" t="n">
        <f aca="false">1+$F$3*$F$2*(1+$F$4)^A7730-(1+$F$3)^A7730</f>
        <v>-13.8542749420385</v>
      </c>
      <c r="C7730" s="22" t="n">
        <f aca="false">IF(AND(B7730&gt;=0,B7729&lt;0),1,0)</f>
        <v>0</v>
      </c>
    </row>
    <row r="7731" customFormat="false" ht="12.8" hidden="false" customHeight="false" outlineLevel="0" collapsed="false">
      <c r="A7731" s="24" t="n">
        <f aca="false">A7730-0.01</f>
        <v>22.7299999999865</v>
      </c>
      <c r="B7731" s="21" t="n">
        <f aca="false">1+$F$3*$F$2*(1+$F$4)^A7731-(1+$F$3)^A7731</f>
        <v>-13.8243386199566</v>
      </c>
      <c r="C7731" s="22" t="n">
        <f aca="false">IF(AND(B7731&gt;=0,B7730&lt;0),1,0)</f>
        <v>0</v>
      </c>
    </row>
    <row r="7732" customFormat="false" ht="12.8" hidden="false" customHeight="false" outlineLevel="0" collapsed="false">
      <c r="A7732" s="24" t="n">
        <f aca="false">A7731-0.01</f>
        <v>22.7199999999865</v>
      </c>
      <c r="B7732" s="21" t="n">
        <f aca="false">1+$F$3*$F$2*(1+$F$4)^A7732-(1+$F$3)^A7732</f>
        <v>-13.7944477119907</v>
      </c>
      <c r="C7732" s="22" t="n">
        <f aca="false">IF(AND(B7732&gt;=0,B7731&lt;0),1,0)</f>
        <v>0</v>
      </c>
    </row>
    <row r="7733" customFormat="false" ht="12.8" hidden="false" customHeight="false" outlineLevel="0" collapsed="false">
      <c r="A7733" s="24" t="n">
        <f aca="false">A7732-0.01</f>
        <v>22.7099999999865</v>
      </c>
      <c r="B7733" s="21" t="n">
        <f aca="false">1+$F$3*$F$2*(1+$F$4)^A7733-(1+$F$3)^A7733</f>
        <v>-13.7646021533005</v>
      </c>
      <c r="C7733" s="22" t="n">
        <f aca="false">IF(AND(B7733&gt;=0,B7732&lt;0),1,0)</f>
        <v>0</v>
      </c>
    </row>
    <row r="7734" customFormat="false" ht="12.8" hidden="false" customHeight="false" outlineLevel="0" collapsed="false">
      <c r="A7734" s="24" t="n">
        <f aca="false">A7733-0.01</f>
        <v>22.6999999999865</v>
      </c>
      <c r="B7734" s="21" t="n">
        <f aca="false">1+$F$3*$F$2*(1+$F$4)^A7734-(1+$F$3)^A7734</f>
        <v>-13.7348018791365</v>
      </c>
      <c r="C7734" s="22" t="n">
        <f aca="false">IF(AND(B7734&gt;=0,B7733&lt;0),1,0)</f>
        <v>0</v>
      </c>
    </row>
    <row r="7735" customFormat="false" ht="12.8" hidden="false" customHeight="false" outlineLevel="0" collapsed="false">
      <c r="A7735" s="24" t="n">
        <f aca="false">A7734-0.01</f>
        <v>22.6899999999865</v>
      </c>
      <c r="B7735" s="21" t="n">
        <f aca="false">1+$F$3*$F$2*(1+$F$4)^A7735-(1+$F$3)^A7735</f>
        <v>-13.7050468248406</v>
      </c>
      <c r="C7735" s="22" t="n">
        <f aca="false">IF(AND(B7735&gt;=0,B7734&lt;0),1,0)</f>
        <v>0</v>
      </c>
    </row>
    <row r="7736" customFormat="false" ht="12.8" hidden="false" customHeight="false" outlineLevel="0" collapsed="false">
      <c r="A7736" s="24" t="n">
        <f aca="false">A7735-0.01</f>
        <v>22.6799999999865</v>
      </c>
      <c r="B7736" s="21" t="n">
        <f aca="false">1+$F$3*$F$2*(1+$F$4)^A7736-(1+$F$3)^A7736</f>
        <v>-13.675336925845</v>
      </c>
      <c r="C7736" s="22" t="n">
        <f aca="false">IF(AND(B7736&gt;=0,B7735&lt;0),1,0)</f>
        <v>0</v>
      </c>
    </row>
    <row r="7737" customFormat="false" ht="12.8" hidden="false" customHeight="false" outlineLevel="0" collapsed="false">
      <c r="A7737" s="24" t="n">
        <f aca="false">A7736-0.01</f>
        <v>22.6699999999865</v>
      </c>
      <c r="B7737" s="21" t="n">
        <f aca="false">1+$F$3*$F$2*(1+$F$4)^A7737-(1+$F$3)^A7737</f>
        <v>-13.6456721176731</v>
      </c>
      <c r="C7737" s="22" t="n">
        <f aca="false">IF(AND(B7737&gt;=0,B7736&lt;0),1,0)</f>
        <v>0</v>
      </c>
    </row>
    <row r="7738" customFormat="false" ht="12.8" hidden="false" customHeight="false" outlineLevel="0" collapsed="false">
      <c r="A7738" s="24" t="n">
        <f aca="false">A7737-0.01</f>
        <v>22.6599999999865</v>
      </c>
      <c r="B7738" s="21" t="n">
        <f aca="false">1+$F$3*$F$2*(1+$F$4)^A7738-(1+$F$3)^A7738</f>
        <v>-13.6160523359387</v>
      </c>
      <c r="C7738" s="22" t="n">
        <f aca="false">IF(AND(B7738&gt;=0,B7737&lt;0),1,0)</f>
        <v>0</v>
      </c>
    </row>
    <row r="7739" customFormat="false" ht="12.8" hidden="false" customHeight="false" outlineLevel="0" collapsed="false">
      <c r="A7739" s="24" t="n">
        <f aca="false">A7738-0.01</f>
        <v>22.6499999999865</v>
      </c>
      <c r="B7739" s="21" t="n">
        <f aca="false">1+$F$3*$F$2*(1+$F$4)^A7739-(1+$F$3)^A7739</f>
        <v>-13.5864775163461</v>
      </c>
      <c r="C7739" s="22" t="n">
        <f aca="false">IF(AND(B7739&gt;=0,B7738&lt;0),1,0)</f>
        <v>0</v>
      </c>
    </row>
    <row r="7740" customFormat="false" ht="12.8" hidden="false" customHeight="false" outlineLevel="0" collapsed="false">
      <c r="A7740" s="24" t="n">
        <f aca="false">A7739-0.01</f>
        <v>22.6399999999865</v>
      </c>
      <c r="B7740" s="21" t="n">
        <f aca="false">1+$F$3*$F$2*(1+$F$4)^A7740-(1+$F$3)^A7740</f>
        <v>-13.55694759469</v>
      </c>
      <c r="C7740" s="22" t="n">
        <f aca="false">IF(AND(B7740&gt;=0,B7739&lt;0),1,0)</f>
        <v>0</v>
      </c>
    </row>
    <row r="7741" customFormat="false" ht="12.8" hidden="false" customHeight="false" outlineLevel="0" collapsed="false">
      <c r="A7741" s="24" t="n">
        <f aca="false">A7740-0.01</f>
        <v>22.6299999999865</v>
      </c>
      <c r="B7741" s="21" t="n">
        <f aca="false">1+$F$3*$F$2*(1+$F$4)^A7741-(1+$F$3)^A7741</f>
        <v>-13.5274625068552</v>
      </c>
      <c r="C7741" s="22" t="n">
        <f aca="false">IF(AND(B7741&gt;=0,B7740&lt;0),1,0)</f>
        <v>0</v>
      </c>
    </row>
    <row r="7742" customFormat="false" ht="12.8" hidden="false" customHeight="false" outlineLevel="0" collapsed="false">
      <c r="A7742" s="24" t="n">
        <f aca="false">A7741-0.01</f>
        <v>22.6199999999865</v>
      </c>
      <c r="B7742" s="21" t="n">
        <f aca="false">1+$F$3*$F$2*(1+$F$4)^A7742-(1+$F$3)^A7742</f>
        <v>-13.4980221888168</v>
      </c>
      <c r="C7742" s="22" t="n">
        <f aca="false">IF(AND(B7742&gt;=0,B7741&lt;0),1,0)</f>
        <v>0</v>
      </c>
    </row>
    <row r="7743" customFormat="false" ht="12.8" hidden="false" customHeight="false" outlineLevel="0" collapsed="false">
      <c r="A7743" s="24" t="n">
        <f aca="false">A7742-0.01</f>
        <v>22.6099999999865</v>
      </c>
      <c r="B7743" s="21" t="n">
        <f aca="false">1+$F$3*$F$2*(1+$F$4)^A7743-(1+$F$3)^A7743</f>
        <v>-13.4686265766397</v>
      </c>
      <c r="C7743" s="22" t="n">
        <f aca="false">IF(AND(B7743&gt;=0,B7742&lt;0),1,0)</f>
        <v>0</v>
      </c>
    </row>
    <row r="7744" customFormat="false" ht="12.8" hidden="false" customHeight="false" outlineLevel="0" collapsed="false">
      <c r="A7744" s="24" t="n">
        <f aca="false">A7743-0.01</f>
        <v>22.5999999999865</v>
      </c>
      <c r="B7744" s="21" t="n">
        <f aca="false">1+$F$3*$F$2*(1+$F$4)^A7744-(1+$F$3)^A7744</f>
        <v>-13.4392756064787</v>
      </c>
      <c r="C7744" s="22" t="n">
        <f aca="false">IF(AND(B7744&gt;=0,B7743&lt;0),1,0)</f>
        <v>0</v>
      </c>
    </row>
    <row r="7745" customFormat="false" ht="12.8" hidden="false" customHeight="false" outlineLevel="0" collapsed="false">
      <c r="A7745" s="24" t="n">
        <f aca="false">A7744-0.01</f>
        <v>22.5899999999865</v>
      </c>
      <c r="B7745" s="21" t="n">
        <f aca="false">1+$F$3*$F$2*(1+$F$4)^A7745-(1+$F$3)^A7745</f>
        <v>-13.4099692145784</v>
      </c>
      <c r="C7745" s="22" t="n">
        <f aca="false">IF(AND(B7745&gt;=0,B7744&lt;0),1,0)</f>
        <v>0</v>
      </c>
    </row>
    <row r="7746" customFormat="false" ht="12.8" hidden="false" customHeight="false" outlineLevel="0" collapsed="false">
      <c r="A7746" s="24" t="n">
        <f aca="false">A7745-0.01</f>
        <v>22.5799999999865</v>
      </c>
      <c r="B7746" s="21" t="n">
        <f aca="false">1+$F$3*$F$2*(1+$F$4)^A7746-(1+$F$3)^A7746</f>
        <v>-13.3807073372728</v>
      </c>
      <c r="C7746" s="22" t="n">
        <f aca="false">IF(AND(B7746&gt;=0,B7745&lt;0),1,0)</f>
        <v>0</v>
      </c>
    </row>
    <row r="7747" customFormat="false" ht="12.8" hidden="false" customHeight="false" outlineLevel="0" collapsed="false">
      <c r="A7747" s="24" t="n">
        <f aca="false">A7746-0.01</f>
        <v>22.5699999999865</v>
      </c>
      <c r="B7747" s="21" t="n">
        <f aca="false">1+$F$3*$F$2*(1+$F$4)^A7747-(1+$F$3)^A7747</f>
        <v>-13.3514899109855</v>
      </c>
      <c r="C7747" s="22" t="n">
        <f aca="false">IF(AND(B7747&gt;=0,B7746&lt;0),1,0)</f>
        <v>0</v>
      </c>
    </row>
    <row r="7748" customFormat="false" ht="12.8" hidden="false" customHeight="false" outlineLevel="0" collapsed="false">
      <c r="A7748" s="24" t="n">
        <f aca="false">A7747-0.01</f>
        <v>22.5599999999865</v>
      </c>
      <c r="B7748" s="21" t="n">
        <f aca="false">1+$F$3*$F$2*(1+$F$4)^A7748-(1+$F$3)^A7748</f>
        <v>-13.3223168722296</v>
      </c>
      <c r="C7748" s="22" t="n">
        <f aca="false">IF(AND(B7748&gt;=0,B7747&lt;0),1,0)</f>
        <v>0</v>
      </c>
    </row>
    <row r="7749" customFormat="false" ht="12.8" hidden="false" customHeight="false" outlineLevel="0" collapsed="false">
      <c r="A7749" s="24" t="n">
        <f aca="false">A7748-0.01</f>
        <v>22.5499999999865</v>
      </c>
      <c r="B7749" s="21" t="n">
        <f aca="false">1+$F$3*$F$2*(1+$F$4)^A7749-(1+$F$3)^A7749</f>
        <v>-13.293188157607</v>
      </c>
      <c r="C7749" s="22" t="n">
        <f aca="false">IF(AND(B7749&gt;=0,B7748&lt;0),1,0)</f>
        <v>0</v>
      </c>
    </row>
    <row r="7750" customFormat="false" ht="12.8" hidden="false" customHeight="false" outlineLevel="0" collapsed="false">
      <c r="A7750" s="24" t="n">
        <f aca="false">A7749-0.01</f>
        <v>22.5399999999865</v>
      </c>
      <c r="B7750" s="21" t="n">
        <f aca="false">1+$F$3*$F$2*(1+$F$4)^A7750-(1+$F$3)^A7750</f>
        <v>-13.2641037038092</v>
      </c>
      <c r="C7750" s="22" t="n">
        <f aca="false">IF(AND(B7750&gt;=0,B7749&lt;0),1,0)</f>
        <v>0</v>
      </c>
    </row>
    <row r="7751" customFormat="false" ht="12.8" hidden="false" customHeight="false" outlineLevel="0" collapsed="false">
      <c r="A7751" s="24" t="n">
        <f aca="false">A7750-0.01</f>
        <v>22.5299999999865</v>
      </c>
      <c r="B7751" s="21" t="n">
        <f aca="false">1+$F$3*$F$2*(1+$F$4)^A7751-(1+$F$3)^A7751</f>
        <v>-13.2350634476162</v>
      </c>
      <c r="C7751" s="22" t="n">
        <f aca="false">IF(AND(B7751&gt;=0,B7750&lt;0),1,0)</f>
        <v>0</v>
      </c>
    </row>
    <row r="7752" customFormat="false" ht="12.8" hidden="false" customHeight="false" outlineLevel="0" collapsed="false">
      <c r="A7752" s="24" t="n">
        <f aca="false">A7751-0.01</f>
        <v>22.5199999999865</v>
      </c>
      <c r="B7752" s="21" t="n">
        <f aca="false">1+$F$3*$F$2*(1+$F$4)^A7752-(1+$F$3)^A7752</f>
        <v>-13.2060673258973</v>
      </c>
      <c r="C7752" s="22" t="n">
        <f aca="false">IF(AND(B7752&gt;=0,B7751&lt;0),1,0)</f>
        <v>0</v>
      </c>
    </row>
    <row r="7753" customFormat="false" ht="12.8" hidden="false" customHeight="false" outlineLevel="0" collapsed="false">
      <c r="A7753" s="24" t="n">
        <f aca="false">A7752-0.01</f>
        <v>22.5099999999865</v>
      </c>
      <c r="B7753" s="21" t="n">
        <f aca="false">1+$F$3*$F$2*(1+$F$4)^A7753-(1+$F$3)^A7753</f>
        <v>-13.17711527561</v>
      </c>
      <c r="C7753" s="22" t="n">
        <f aca="false">IF(AND(B7753&gt;=0,B7752&lt;0),1,0)</f>
        <v>0</v>
      </c>
    </row>
    <row r="7754" customFormat="false" ht="12.8" hidden="false" customHeight="false" outlineLevel="0" collapsed="false">
      <c r="A7754" s="24" t="n">
        <f aca="false">A7753-0.01</f>
        <v>22.4999999999865</v>
      </c>
      <c r="B7754" s="21" t="n">
        <f aca="false">1+$F$3*$F$2*(1+$F$4)^A7754-(1+$F$3)^A7754</f>
        <v>-13.148207233801</v>
      </c>
      <c r="C7754" s="22" t="n">
        <f aca="false">IF(AND(B7754&gt;=0,B7753&lt;0),1,0)</f>
        <v>0</v>
      </c>
    </row>
    <row r="7755" customFormat="false" ht="12.8" hidden="false" customHeight="false" outlineLevel="0" collapsed="false">
      <c r="A7755" s="24" t="n">
        <f aca="false">A7754-0.01</f>
        <v>22.4899999999865</v>
      </c>
      <c r="B7755" s="21" t="n">
        <f aca="false">1+$F$3*$F$2*(1+$F$4)^A7755-(1+$F$3)^A7755</f>
        <v>-13.1193431376049</v>
      </c>
      <c r="C7755" s="22" t="n">
        <f aca="false">IF(AND(B7755&gt;=0,B7754&lt;0),1,0)</f>
        <v>0</v>
      </c>
    </row>
    <row r="7756" customFormat="false" ht="12.8" hidden="false" customHeight="false" outlineLevel="0" collapsed="false">
      <c r="A7756" s="24" t="n">
        <f aca="false">A7755-0.01</f>
        <v>22.4799999999865</v>
      </c>
      <c r="B7756" s="21" t="n">
        <f aca="false">1+$F$3*$F$2*(1+$F$4)^A7756-(1+$F$3)^A7756</f>
        <v>-13.090522924245</v>
      </c>
      <c r="C7756" s="22" t="n">
        <f aca="false">IF(AND(B7756&gt;=0,B7755&lt;0),1,0)</f>
        <v>0</v>
      </c>
    </row>
    <row r="7757" customFormat="false" ht="12.8" hidden="false" customHeight="false" outlineLevel="0" collapsed="false">
      <c r="A7757" s="24" t="n">
        <f aca="false">A7756-0.01</f>
        <v>22.4699999999865</v>
      </c>
      <c r="B7757" s="21" t="n">
        <f aca="false">1+$F$3*$F$2*(1+$F$4)^A7757-(1+$F$3)^A7757</f>
        <v>-13.0617465310328</v>
      </c>
      <c r="C7757" s="22" t="n">
        <f aca="false">IF(AND(B7757&gt;=0,B7756&lt;0),1,0)</f>
        <v>0</v>
      </c>
    </row>
    <row r="7758" customFormat="false" ht="12.8" hidden="false" customHeight="false" outlineLevel="0" collapsed="false">
      <c r="A7758" s="24" t="n">
        <f aca="false">A7757-0.01</f>
        <v>22.4599999999865</v>
      </c>
      <c r="B7758" s="21" t="n">
        <f aca="false">1+$F$3*$F$2*(1+$F$4)^A7758-(1+$F$3)^A7758</f>
        <v>-13.0330138953678</v>
      </c>
      <c r="C7758" s="22" t="n">
        <f aca="false">IF(AND(B7758&gt;=0,B7757&lt;0),1,0)</f>
        <v>0</v>
      </c>
    </row>
    <row r="7759" customFormat="false" ht="12.8" hidden="false" customHeight="false" outlineLevel="0" collapsed="false">
      <c r="A7759" s="24" t="n">
        <f aca="false">A7758-0.01</f>
        <v>22.4499999999865</v>
      </c>
      <c r="B7759" s="21" t="n">
        <f aca="false">1+$F$3*$F$2*(1+$F$4)^A7759-(1+$F$3)^A7759</f>
        <v>-13.0043249547374</v>
      </c>
      <c r="C7759" s="22" t="n">
        <f aca="false">IF(AND(B7759&gt;=0,B7758&lt;0),1,0)</f>
        <v>0</v>
      </c>
    </row>
    <row r="7760" customFormat="false" ht="12.8" hidden="false" customHeight="false" outlineLevel="0" collapsed="false">
      <c r="A7760" s="24" t="n">
        <f aca="false">A7759-0.01</f>
        <v>22.4399999999865</v>
      </c>
      <c r="B7760" s="21" t="n">
        <f aca="false">1+$F$3*$F$2*(1+$F$4)^A7760-(1+$F$3)^A7760</f>
        <v>-12.9756796467171</v>
      </c>
      <c r="C7760" s="22" t="n">
        <f aca="false">IF(AND(B7760&gt;=0,B7759&lt;0),1,0)</f>
        <v>0</v>
      </c>
    </row>
    <row r="7761" customFormat="false" ht="12.8" hidden="false" customHeight="false" outlineLevel="0" collapsed="false">
      <c r="A7761" s="24" t="n">
        <f aca="false">A7760-0.01</f>
        <v>22.4299999999865</v>
      </c>
      <c r="B7761" s="21" t="n">
        <f aca="false">1+$F$3*$F$2*(1+$F$4)^A7761-(1+$F$3)^A7761</f>
        <v>-12.9470779089699</v>
      </c>
      <c r="C7761" s="22" t="n">
        <f aca="false">IF(AND(B7761&gt;=0,B7760&lt;0),1,0)</f>
        <v>0</v>
      </c>
    </row>
    <row r="7762" customFormat="false" ht="12.8" hidden="false" customHeight="false" outlineLevel="0" collapsed="false">
      <c r="A7762" s="24" t="n">
        <f aca="false">A7761-0.01</f>
        <v>22.4199999999865</v>
      </c>
      <c r="B7762" s="21" t="n">
        <f aca="false">1+$F$3*$F$2*(1+$F$4)^A7762-(1+$F$3)^A7762</f>
        <v>-12.9185196792467</v>
      </c>
      <c r="C7762" s="22" t="n">
        <f aca="false">IF(AND(B7762&gt;=0,B7761&lt;0),1,0)</f>
        <v>0</v>
      </c>
    </row>
    <row r="7763" customFormat="false" ht="12.8" hidden="false" customHeight="false" outlineLevel="0" collapsed="false">
      <c r="A7763" s="24" t="n">
        <f aca="false">A7762-0.01</f>
        <v>22.4099999999865</v>
      </c>
      <c r="B7763" s="21" t="n">
        <f aca="false">1+$F$3*$F$2*(1+$F$4)^A7763-(1+$F$3)^A7763</f>
        <v>-12.8900048953855</v>
      </c>
      <c r="C7763" s="22" t="n">
        <f aca="false">IF(AND(B7763&gt;=0,B7762&lt;0),1,0)</f>
        <v>0</v>
      </c>
    </row>
    <row r="7764" customFormat="false" ht="12.8" hidden="false" customHeight="false" outlineLevel="0" collapsed="false">
      <c r="A7764" s="24" t="n">
        <f aca="false">A7763-0.01</f>
        <v>22.3999999999865</v>
      </c>
      <c r="B7764" s="21" t="n">
        <f aca="false">1+$F$3*$F$2*(1+$F$4)^A7764-(1+$F$3)^A7764</f>
        <v>-12.861533495312</v>
      </c>
      <c r="C7764" s="22" t="n">
        <f aca="false">IF(AND(B7764&gt;=0,B7763&lt;0),1,0)</f>
        <v>0</v>
      </c>
    </row>
    <row r="7765" customFormat="false" ht="12.8" hidden="false" customHeight="false" outlineLevel="0" collapsed="false">
      <c r="A7765" s="24" t="n">
        <f aca="false">A7764-0.01</f>
        <v>22.3899999999864</v>
      </c>
      <c r="B7765" s="21" t="n">
        <f aca="false">1+$F$3*$F$2*(1+$F$4)^A7765-(1+$F$3)^A7765</f>
        <v>-12.8331054170389</v>
      </c>
      <c r="C7765" s="22" t="n">
        <f aca="false">IF(AND(B7765&gt;=0,B7764&lt;0),1,0)</f>
        <v>0</v>
      </c>
    </row>
    <row r="7766" customFormat="false" ht="12.8" hidden="false" customHeight="false" outlineLevel="0" collapsed="false">
      <c r="A7766" s="24" t="n">
        <f aca="false">A7765-0.01</f>
        <v>22.3799999999864</v>
      </c>
      <c r="B7766" s="21" t="n">
        <f aca="false">1+$F$3*$F$2*(1+$F$4)^A7766-(1+$F$3)^A7766</f>
        <v>-12.8047205986662</v>
      </c>
      <c r="C7766" s="22" t="n">
        <f aca="false">IF(AND(B7766&gt;=0,B7765&lt;0),1,0)</f>
        <v>0</v>
      </c>
    </row>
    <row r="7767" customFormat="false" ht="12.8" hidden="false" customHeight="false" outlineLevel="0" collapsed="false">
      <c r="A7767" s="24" t="n">
        <f aca="false">A7766-0.01</f>
        <v>22.3699999999864</v>
      </c>
      <c r="B7767" s="21" t="n">
        <f aca="false">1+$F$3*$F$2*(1+$F$4)^A7767-(1+$F$3)^A7767</f>
        <v>-12.7763789783809</v>
      </c>
      <c r="C7767" s="22" t="n">
        <f aca="false">IF(AND(B7767&gt;=0,B7766&lt;0),1,0)</f>
        <v>0</v>
      </c>
    </row>
    <row r="7768" customFormat="false" ht="12.8" hidden="false" customHeight="false" outlineLevel="0" collapsed="false">
      <c r="A7768" s="24" t="n">
        <f aca="false">A7767-0.01</f>
        <v>22.3599999999864</v>
      </c>
      <c r="B7768" s="21" t="n">
        <f aca="false">1+$F$3*$F$2*(1+$F$4)^A7768-(1+$F$3)^A7768</f>
        <v>-12.7480804944567</v>
      </c>
      <c r="C7768" s="22" t="n">
        <f aca="false">IF(AND(B7768&gt;=0,B7767&lt;0),1,0)</f>
        <v>0</v>
      </c>
    </row>
    <row r="7769" customFormat="false" ht="12.8" hidden="false" customHeight="false" outlineLevel="0" collapsed="false">
      <c r="A7769" s="24" t="n">
        <f aca="false">A7768-0.01</f>
        <v>22.3499999999864</v>
      </c>
      <c r="B7769" s="21" t="n">
        <f aca="false">1+$F$3*$F$2*(1+$F$4)^A7769-(1+$F$3)^A7769</f>
        <v>-12.7198250852541</v>
      </c>
      <c r="C7769" s="22" t="n">
        <f aca="false">IF(AND(B7769&gt;=0,B7768&lt;0),1,0)</f>
        <v>0</v>
      </c>
    </row>
    <row r="7770" customFormat="false" ht="12.8" hidden="false" customHeight="false" outlineLevel="0" collapsed="false">
      <c r="A7770" s="24" t="n">
        <f aca="false">A7769-0.01</f>
        <v>22.3399999999864</v>
      </c>
      <c r="B7770" s="21" t="n">
        <f aca="false">1+$F$3*$F$2*(1+$F$4)^A7770-(1+$F$3)^A7770</f>
        <v>-12.6916126892205</v>
      </c>
      <c r="C7770" s="22" t="n">
        <f aca="false">IF(AND(B7770&gt;=0,B7769&lt;0),1,0)</f>
        <v>0</v>
      </c>
    </row>
    <row r="7771" customFormat="false" ht="12.8" hidden="false" customHeight="false" outlineLevel="0" collapsed="false">
      <c r="A7771" s="24" t="n">
        <f aca="false">A7770-0.01</f>
        <v>22.3299999999864</v>
      </c>
      <c r="B7771" s="21" t="n">
        <f aca="false">1+$F$3*$F$2*(1+$F$4)^A7771-(1+$F$3)^A7771</f>
        <v>-12.6634432448895</v>
      </c>
      <c r="C7771" s="22" t="n">
        <f aca="false">IF(AND(B7771&gt;=0,B7770&lt;0),1,0)</f>
        <v>0</v>
      </c>
    </row>
    <row r="7772" customFormat="false" ht="12.8" hidden="false" customHeight="false" outlineLevel="0" collapsed="false">
      <c r="A7772" s="24" t="n">
        <f aca="false">A7771-0.01</f>
        <v>22.3199999999864</v>
      </c>
      <c r="B7772" s="21" t="n">
        <f aca="false">1+$F$3*$F$2*(1+$F$4)^A7772-(1+$F$3)^A7772</f>
        <v>-12.6353166908812</v>
      </c>
      <c r="C7772" s="22" t="n">
        <f aca="false">IF(AND(B7772&gt;=0,B7771&lt;0),1,0)</f>
        <v>0</v>
      </c>
    </row>
    <row r="7773" customFormat="false" ht="12.8" hidden="false" customHeight="false" outlineLevel="0" collapsed="false">
      <c r="A7773" s="24" t="n">
        <f aca="false">A7772-0.01</f>
        <v>22.3099999999864</v>
      </c>
      <c r="B7773" s="21" t="n">
        <f aca="false">1+$F$3*$F$2*(1+$F$4)^A7773-(1+$F$3)^A7773</f>
        <v>-12.6072329659021</v>
      </c>
      <c r="C7773" s="22" t="n">
        <f aca="false">IF(AND(B7773&gt;=0,B7772&lt;0),1,0)</f>
        <v>0</v>
      </c>
    </row>
    <row r="7774" customFormat="false" ht="12.8" hidden="false" customHeight="false" outlineLevel="0" collapsed="false">
      <c r="A7774" s="24" t="n">
        <f aca="false">A7773-0.01</f>
        <v>22.2999999999864</v>
      </c>
      <c r="B7774" s="21" t="n">
        <f aca="false">1+$F$3*$F$2*(1+$F$4)^A7774-(1+$F$3)^A7774</f>
        <v>-12.5791920087445</v>
      </c>
      <c r="C7774" s="22" t="n">
        <f aca="false">IF(AND(B7774&gt;=0,B7773&lt;0),1,0)</f>
        <v>0</v>
      </c>
    </row>
    <row r="7775" customFormat="false" ht="12.8" hidden="false" customHeight="false" outlineLevel="0" collapsed="false">
      <c r="A7775" s="24" t="n">
        <f aca="false">A7774-0.01</f>
        <v>22.2899999999864</v>
      </c>
      <c r="B7775" s="21" t="n">
        <f aca="false">1+$F$3*$F$2*(1+$F$4)^A7775-(1+$F$3)^A7775</f>
        <v>-12.5511937582871</v>
      </c>
      <c r="C7775" s="22" t="n">
        <f aca="false">IF(AND(B7775&gt;=0,B7774&lt;0),1,0)</f>
        <v>0</v>
      </c>
    </row>
    <row r="7776" customFormat="false" ht="12.8" hidden="false" customHeight="false" outlineLevel="0" collapsed="false">
      <c r="A7776" s="24" t="n">
        <f aca="false">A7775-0.01</f>
        <v>22.2799999999864</v>
      </c>
      <c r="B7776" s="21" t="n">
        <f aca="false">1+$F$3*$F$2*(1+$F$4)^A7776-(1+$F$3)^A7776</f>
        <v>-12.5232381534944</v>
      </c>
      <c r="C7776" s="22" t="n">
        <f aca="false">IF(AND(B7776&gt;=0,B7775&lt;0),1,0)</f>
        <v>0</v>
      </c>
    </row>
    <row r="7777" customFormat="false" ht="12.8" hidden="false" customHeight="false" outlineLevel="0" collapsed="false">
      <c r="A7777" s="24" t="n">
        <f aca="false">A7776-0.01</f>
        <v>22.2699999999864</v>
      </c>
      <c r="B7777" s="21" t="n">
        <f aca="false">1+$F$3*$F$2*(1+$F$4)^A7777-(1+$F$3)^A7777</f>
        <v>-12.4953251334166</v>
      </c>
      <c r="C7777" s="22" t="n">
        <f aca="false">IF(AND(B7777&gt;=0,B7776&lt;0),1,0)</f>
        <v>0</v>
      </c>
    </row>
    <row r="7778" customFormat="false" ht="12.8" hidden="false" customHeight="false" outlineLevel="0" collapsed="false">
      <c r="A7778" s="24" t="n">
        <f aca="false">A7777-0.01</f>
        <v>22.2599999999864</v>
      </c>
      <c r="B7778" s="21" t="n">
        <f aca="false">1+$F$3*$F$2*(1+$F$4)^A7778-(1+$F$3)^A7778</f>
        <v>-12.4674546371896</v>
      </c>
      <c r="C7778" s="22" t="n">
        <f aca="false">IF(AND(B7778&gt;=0,B7777&lt;0),1,0)</f>
        <v>0</v>
      </c>
    </row>
    <row r="7779" customFormat="false" ht="12.8" hidden="false" customHeight="false" outlineLevel="0" collapsed="false">
      <c r="A7779" s="24" t="n">
        <f aca="false">A7778-0.01</f>
        <v>22.2499999999864</v>
      </c>
      <c r="B7779" s="21" t="n">
        <f aca="false">1+$F$3*$F$2*(1+$F$4)^A7779-(1+$F$3)^A7779</f>
        <v>-12.4396266040349</v>
      </c>
      <c r="C7779" s="22" t="n">
        <f aca="false">IF(AND(B7779&gt;=0,B7778&lt;0),1,0)</f>
        <v>0</v>
      </c>
    </row>
    <row r="7780" customFormat="false" ht="12.8" hidden="false" customHeight="false" outlineLevel="0" collapsed="false">
      <c r="A7780" s="24" t="n">
        <f aca="false">A7779-0.01</f>
        <v>22.2399999999864</v>
      </c>
      <c r="B7780" s="21" t="n">
        <f aca="false">1+$F$3*$F$2*(1+$F$4)^A7780-(1+$F$3)^A7780</f>
        <v>-12.4118409732595</v>
      </c>
      <c r="C7780" s="22" t="n">
        <f aca="false">IF(AND(B7780&gt;=0,B7779&lt;0),1,0)</f>
        <v>0</v>
      </c>
    </row>
    <row r="7781" customFormat="false" ht="12.8" hidden="false" customHeight="false" outlineLevel="0" collapsed="false">
      <c r="A7781" s="24" t="n">
        <f aca="false">A7780-0.01</f>
        <v>22.2299999999864</v>
      </c>
      <c r="B7781" s="21" t="n">
        <f aca="false">1+$F$3*$F$2*(1+$F$4)^A7781-(1+$F$3)^A7781</f>
        <v>-12.3840976842555</v>
      </c>
      <c r="C7781" s="22" t="n">
        <f aca="false">IF(AND(B7781&gt;=0,B7780&lt;0),1,0)</f>
        <v>0</v>
      </c>
    </row>
    <row r="7782" customFormat="false" ht="12.8" hidden="false" customHeight="false" outlineLevel="0" collapsed="false">
      <c r="A7782" s="24" t="n">
        <f aca="false">A7781-0.01</f>
        <v>22.2199999999864</v>
      </c>
      <c r="B7782" s="21" t="n">
        <f aca="false">1+$F$3*$F$2*(1+$F$4)^A7782-(1+$F$3)^A7782</f>
        <v>-12.3563966765004</v>
      </c>
      <c r="C7782" s="22" t="n">
        <f aca="false">IF(AND(B7782&gt;=0,B7781&lt;0),1,0)</f>
        <v>0</v>
      </c>
    </row>
    <row r="7783" customFormat="false" ht="12.8" hidden="false" customHeight="false" outlineLevel="0" collapsed="false">
      <c r="A7783" s="24" t="n">
        <f aca="false">A7782-0.01</f>
        <v>22.2099999999864</v>
      </c>
      <c r="B7783" s="21" t="n">
        <f aca="false">1+$F$3*$F$2*(1+$F$4)^A7783-(1+$F$3)^A7783</f>
        <v>-12.3287378895566</v>
      </c>
      <c r="C7783" s="22" t="n">
        <f aca="false">IF(AND(B7783&gt;=0,B7782&lt;0),1,0)</f>
        <v>0</v>
      </c>
    </row>
    <row r="7784" customFormat="false" ht="12.8" hidden="false" customHeight="false" outlineLevel="0" collapsed="false">
      <c r="A7784" s="24" t="n">
        <f aca="false">A7783-0.01</f>
        <v>22.1999999999864</v>
      </c>
      <c r="B7784" s="21" t="n">
        <f aca="false">1+$F$3*$F$2*(1+$F$4)^A7784-(1+$F$3)^A7784</f>
        <v>-12.3011212630715</v>
      </c>
      <c r="C7784" s="22" t="n">
        <f aca="false">IF(AND(B7784&gt;=0,B7783&lt;0),1,0)</f>
        <v>0</v>
      </c>
    </row>
    <row r="7785" customFormat="false" ht="12.8" hidden="false" customHeight="false" outlineLevel="0" collapsed="false">
      <c r="A7785" s="24" t="n">
        <f aca="false">A7784-0.01</f>
        <v>22.1899999999864</v>
      </c>
      <c r="B7785" s="21" t="n">
        <f aca="false">1+$F$3*$F$2*(1+$F$4)^A7785-(1+$F$3)^A7785</f>
        <v>-12.2735467367775</v>
      </c>
      <c r="C7785" s="22" t="n">
        <f aca="false">IF(AND(B7785&gt;=0,B7784&lt;0),1,0)</f>
        <v>0</v>
      </c>
    </row>
    <row r="7786" customFormat="false" ht="12.8" hidden="false" customHeight="false" outlineLevel="0" collapsed="false">
      <c r="A7786" s="24" t="n">
        <f aca="false">A7785-0.01</f>
        <v>22.1799999999864</v>
      </c>
      <c r="B7786" s="21" t="n">
        <f aca="false">1+$F$3*$F$2*(1+$F$4)^A7786-(1+$F$3)^A7786</f>
        <v>-12.2460142504915</v>
      </c>
      <c r="C7786" s="22" t="n">
        <f aca="false">IF(AND(B7786&gt;=0,B7785&lt;0),1,0)</f>
        <v>0</v>
      </c>
    </row>
    <row r="7787" customFormat="false" ht="12.8" hidden="false" customHeight="false" outlineLevel="0" collapsed="false">
      <c r="A7787" s="24" t="n">
        <f aca="false">A7786-0.01</f>
        <v>22.1699999999864</v>
      </c>
      <c r="B7787" s="21" t="n">
        <f aca="false">1+$F$3*$F$2*(1+$F$4)^A7787-(1+$F$3)^A7787</f>
        <v>-12.2185237441152</v>
      </c>
      <c r="C7787" s="22" t="n">
        <f aca="false">IF(AND(B7787&gt;=0,B7786&lt;0),1,0)</f>
        <v>0</v>
      </c>
    </row>
    <row r="7788" customFormat="false" ht="12.8" hidden="false" customHeight="false" outlineLevel="0" collapsed="false">
      <c r="A7788" s="24" t="n">
        <f aca="false">A7787-0.01</f>
        <v>22.1599999999864</v>
      </c>
      <c r="B7788" s="21" t="n">
        <f aca="false">1+$F$3*$F$2*(1+$F$4)^A7788-(1+$F$3)^A7788</f>
        <v>-12.1910751576345</v>
      </c>
      <c r="C7788" s="22" t="n">
        <f aca="false">IF(AND(B7788&gt;=0,B7787&lt;0),1,0)</f>
        <v>0</v>
      </c>
    </row>
    <row r="7789" customFormat="false" ht="12.8" hidden="false" customHeight="false" outlineLevel="0" collapsed="false">
      <c r="A7789" s="24" t="n">
        <f aca="false">A7788-0.01</f>
        <v>22.1499999999864</v>
      </c>
      <c r="B7789" s="21" t="n">
        <f aca="false">1+$F$3*$F$2*(1+$F$4)^A7789-(1+$F$3)^A7789</f>
        <v>-12.1636684311198</v>
      </c>
      <c r="C7789" s="22" t="n">
        <f aca="false">IF(AND(B7789&gt;=0,B7788&lt;0),1,0)</f>
        <v>0</v>
      </c>
    </row>
    <row r="7790" customFormat="false" ht="12.8" hidden="false" customHeight="false" outlineLevel="0" collapsed="false">
      <c r="A7790" s="24" t="n">
        <f aca="false">A7789-0.01</f>
        <v>22.1399999999864</v>
      </c>
      <c r="B7790" s="21" t="n">
        <f aca="false">1+$F$3*$F$2*(1+$F$4)^A7790-(1+$F$3)^A7790</f>
        <v>-12.136303504726</v>
      </c>
      <c r="C7790" s="22" t="n">
        <f aca="false">IF(AND(B7790&gt;=0,B7789&lt;0),1,0)</f>
        <v>0</v>
      </c>
    </row>
    <row r="7791" customFormat="false" ht="12.8" hidden="false" customHeight="false" outlineLevel="0" collapsed="false">
      <c r="A7791" s="24" t="n">
        <f aca="false">A7790-0.01</f>
        <v>22.1299999999864</v>
      </c>
      <c r="B7791" s="21" t="n">
        <f aca="false">1+$F$3*$F$2*(1+$F$4)^A7791-(1+$F$3)^A7791</f>
        <v>-12.1089803186916</v>
      </c>
      <c r="C7791" s="22" t="n">
        <f aca="false">IF(AND(B7791&gt;=0,B7790&lt;0),1,0)</f>
        <v>0</v>
      </c>
    </row>
    <row r="7792" customFormat="false" ht="12.8" hidden="false" customHeight="false" outlineLevel="0" collapsed="false">
      <c r="A7792" s="24" t="n">
        <f aca="false">A7791-0.01</f>
        <v>22.1199999999864</v>
      </c>
      <c r="B7792" s="21" t="n">
        <f aca="false">1+$F$3*$F$2*(1+$F$4)^A7792-(1+$F$3)^A7792</f>
        <v>-12.0816988133396</v>
      </c>
      <c r="C7792" s="22" t="n">
        <f aca="false">IF(AND(B7792&gt;=0,B7791&lt;0),1,0)</f>
        <v>0</v>
      </c>
    </row>
    <row r="7793" customFormat="false" ht="12.8" hidden="false" customHeight="false" outlineLevel="0" collapsed="false">
      <c r="A7793" s="24" t="n">
        <f aca="false">A7792-0.01</f>
        <v>22.1099999999864</v>
      </c>
      <c r="B7793" s="21" t="n">
        <f aca="false">1+$F$3*$F$2*(1+$F$4)^A7793-(1+$F$3)^A7793</f>
        <v>-12.0544589290766</v>
      </c>
      <c r="C7793" s="22" t="n">
        <f aca="false">IF(AND(B7793&gt;=0,B7792&lt;0),1,0)</f>
        <v>0</v>
      </c>
    </row>
    <row r="7794" customFormat="false" ht="12.8" hidden="false" customHeight="false" outlineLevel="0" collapsed="false">
      <c r="A7794" s="24" t="n">
        <f aca="false">A7793-0.01</f>
        <v>22.0999999999864</v>
      </c>
      <c r="B7794" s="21" t="n">
        <f aca="false">1+$F$3*$F$2*(1+$F$4)^A7794-(1+$F$3)^A7794</f>
        <v>-12.0272606063931</v>
      </c>
      <c r="C7794" s="22" t="n">
        <f aca="false">IF(AND(B7794&gt;=0,B7793&lt;0),1,0)</f>
        <v>0</v>
      </c>
    </row>
    <row r="7795" customFormat="false" ht="12.8" hidden="false" customHeight="false" outlineLevel="0" collapsed="false">
      <c r="A7795" s="24" t="n">
        <f aca="false">A7794-0.01</f>
        <v>22.0899999999864</v>
      </c>
      <c r="B7795" s="21" t="n">
        <f aca="false">1+$F$3*$F$2*(1+$F$4)^A7795-(1+$F$3)^A7795</f>
        <v>-12.0001037858631</v>
      </c>
      <c r="C7795" s="22" t="n">
        <f aca="false">IF(AND(B7795&gt;=0,B7794&lt;0),1,0)</f>
        <v>0</v>
      </c>
    </row>
    <row r="7796" customFormat="false" ht="12.8" hidden="false" customHeight="false" outlineLevel="0" collapsed="false">
      <c r="A7796" s="24" t="n">
        <f aca="false">A7795-0.01</f>
        <v>22.0799999999864</v>
      </c>
      <c r="B7796" s="21" t="n">
        <f aca="false">1+$F$3*$F$2*(1+$F$4)^A7796-(1+$F$3)^A7796</f>
        <v>-11.9729884081444</v>
      </c>
      <c r="C7796" s="22" t="n">
        <f aca="false">IF(AND(B7796&gt;=0,B7795&lt;0),1,0)</f>
        <v>0</v>
      </c>
    </row>
    <row r="7797" customFormat="false" ht="12.8" hidden="false" customHeight="false" outlineLevel="0" collapsed="false">
      <c r="A7797" s="24" t="n">
        <f aca="false">A7796-0.01</f>
        <v>22.0699999999864</v>
      </c>
      <c r="B7797" s="21" t="n">
        <f aca="false">1+$F$3*$F$2*(1+$F$4)^A7797-(1+$F$3)^A7797</f>
        <v>-11.9459144139779</v>
      </c>
      <c r="C7797" s="22" t="n">
        <f aca="false">IF(AND(B7797&gt;=0,B7796&lt;0),1,0)</f>
        <v>0</v>
      </c>
    </row>
    <row r="7798" customFormat="false" ht="12.8" hidden="false" customHeight="false" outlineLevel="0" collapsed="false">
      <c r="A7798" s="24" t="n">
        <f aca="false">A7797-0.01</f>
        <v>22.0599999999864</v>
      </c>
      <c r="B7798" s="21" t="n">
        <f aca="false">1+$F$3*$F$2*(1+$F$4)^A7798-(1+$F$3)^A7798</f>
        <v>-11.9188817441882</v>
      </c>
      <c r="C7798" s="22" t="n">
        <f aca="false">IF(AND(B7798&gt;=0,B7797&lt;0),1,0)</f>
        <v>0</v>
      </c>
    </row>
    <row r="7799" customFormat="false" ht="12.8" hidden="false" customHeight="false" outlineLevel="0" collapsed="false">
      <c r="A7799" s="24" t="n">
        <f aca="false">A7798-0.01</f>
        <v>22.0499999999864</v>
      </c>
      <c r="B7799" s="21" t="n">
        <f aca="false">1+$F$3*$F$2*(1+$F$4)^A7799-(1+$F$3)^A7799</f>
        <v>-11.8918903396826</v>
      </c>
      <c r="C7799" s="22" t="n">
        <f aca="false">IF(AND(B7799&gt;=0,B7798&lt;0),1,0)</f>
        <v>0</v>
      </c>
    </row>
    <row r="7800" customFormat="false" ht="12.8" hidden="false" customHeight="false" outlineLevel="0" collapsed="false">
      <c r="A7800" s="24" t="n">
        <f aca="false">A7799-0.01</f>
        <v>22.0399999999864</v>
      </c>
      <c r="B7800" s="21" t="n">
        <f aca="false">1+$F$3*$F$2*(1+$F$4)^A7800-(1+$F$3)^A7800</f>
        <v>-11.8649401414519</v>
      </c>
      <c r="C7800" s="22" t="n">
        <f aca="false">IF(AND(B7800&gt;=0,B7799&lt;0),1,0)</f>
        <v>0</v>
      </c>
    </row>
    <row r="7801" customFormat="false" ht="12.8" hidden="false" customHeight="false" outlineLevel="0" collapsed="false">
      <c r="A7801" s="24" t="n">
        <f aca="false">A7800-0.01</f>
        <v>22.0299999999864</v>
      </c>
      <c r="B7801" s="21" t="n">
        <f aca="false">1+$F$3*$F$2*(1+$F$4)^A7801-(1+$F$3)^A7801</f>
        <v>-11.8380310905696</v>
      </c>
      <c r="C7801" s="22" t="n">
        <f aca="false">IF(AND(B7801&gt;=0,B7800&lt;0),1,0)</f>
        <v>0</v>
      </c>
    </row>
    <row r="7802" customFormat="false" ht="12.8" hidden="false" customHeight="false" outlineLevel="0" collapsed="false">
      <c r="A7802" s="24" t="n">
        <f aca="false">A7801-0.01</f>
        <v>22.0199999999864</v>
      </c>
      <c r="B7802" s="21" t="n">
        <f aca="false">1+$F$3*$F$2*(1+$F$4)^A7802-(1+$F$3)^A7802</f>
        <v>-11.8111631281922</v>
      </c>
      <c r="C7802" s="22" t="n">
        <f aca="false">IF(AND(B7802&gt;=0,B7801&lt;0),1,0)</f>
        <v>0</v>
      </c>
    </row>
    <row r="7803" customFormat="false" ht="12.8" hidden="false" customHeight="false" outlineLevel="0" collapsed="false">
      <c r="A7803" s="24" t="n">
        <f aca="false">A7802-0.01</f>
        <v>22.0099999999864</v>
      </c>
      <c r="B7803" s="21" t="n">
        <f aca="false">1+$F$3*$F$2*(1+$F$4)^A7803-(1+$F$3)^A7803</f>
        <v>-11.7843361955588</v>
      </c>
      <c r="C7803" s="22" t="n">
        <f aca="false">IF(AND(B7803&gt;=0,B7802&lt;0),1,0)</f>
        <v>0</v>
      </c>
    </row>
    <row r="7804" customFormat="false" ht="12.8" hidden="false" customHeight="false" outlineLevel="0" collapsed="false">
      <c r="A7804" s="24" t="n">
        <f aca="false">A7803-0.01</f>
        <v>21.9999999999864</v>
      </c>
      <c r="B7804" s="21" t="n">
        <f aca="false">1+$F$3*$F$2*(1+$F$4)^A7804-(1+$F$3)^A7804</f>
        <v>-11.7575502339912</v>
      </c>
      <c r="C7804" s="22" t="n">
        <f aca="false">IF(AND(B7804&gt;=0,B7803&lt;0),1,0)</f>
        <v>0</v>
      </c>
    </row>
    <row r="7805" customFormat="false" ht="12.8" hidden="false" customHeight="false" outlineLevel="0" collapsed="false">
      <c r="A7805" s="24" t="n">
        <f aca="false">A7804-0.01</f>
        <v>21.9899999999864</v>
      </c>
      <c r="B7805" s="21" t="n">
        <f aca="false">1+$F$3*$F$2*(1+$F$4)^A7805-(1+$F$3)^A7805</f>
        <v>-11.7308051848936</v>
      </c>
      <c r="C7805" s="22" t="n">
        <f aca="false">IF(AND(B7805&gt;=0,B7804&lt;0),1,0)</f>
        <v>0</v>
      </c>
    </row>
    <row r="7806" customFormat="false" ht="12.8" hidden="false" customHeight="false" outlineLevel="0" collapsed="false">
      <c r="A7806" s="24" t="n">
        <f aca="false">A7805-0.01</f>
        <v>21.9799999999864</v>
      </c>
      <c r="B7806" s="21" t="n">
        <f aca="false">1+$F$3*$F$2*(1+$F$4)^A7806-(1+$F$3)^A7806</f>
        <v>-11.7041009897526</v>
      </c>
      <c r="C7806" s="22" t="n">
        <f aca="false">IF(AND(B7806&gt;=0,B7805&lt;0),1,0)</f>
        <v>0</v>
      </c>
    </row>
    <row r="7807" customFormat="false" ht="12.8" hidden="false" customHeight="false" outlineLevel="0" collapsed="false">
      <c r="A7807" s="24" t="n">
        <f aca="false">A7806-0.01</f>
        <v>21.9699999999864</v>
      </c>
      <c r="B7807" s="21" t="n">
        <f aca="false">1+$F$3*$F$2*(1+$F$4)^A7807-(1+$F$3)^A7807</f>
        <v>-11.6774375901371</v>
      </c>
      <c r="C7807" s="22" t="n">
        <f aca="false">IF(AND(B7807&gt;=0,B7806&lt;0),1,0)</f>
        <v>0</v>
      </c>
    </row>
    <row r="7808" customFormat="false" ht="12.8" hidden="false" customHeight="false" outlineLevel="0" collapsed="false">
      <c r="A7808" s="24" t="n">
        <f aca="false">A7807-0.01</f>
        <v>21.9599999999864</v>
      </c>
      <c r="B7808" s="21" t="n">
        <f aca="false">1+$F$3*$F$2*(1+$F$4)^A7808-(1+$F$3)^A7808</f>
        <v>-11.6508149276982</v>
      </c>
      <c r="C7808" s="22" t="n">
        <f aca="false">IF(AND(B7808&gt;=0,B7807&lt;0),1,0)</f>
        <v>0</v>
      </c>
    </row>
    <row r="7809" customFormat="false" ht="12.8" hidden="false" customHeight="false" outlineLevel="0" collapsed="false">
      <c r="A7809" s="24" t="n">
        <f aca="false">A7808-0.01</f>
        <v>21.9499999999864</v>
      </c>
      <c r="B7809" s="21" t="n">
        <f aca="false">1+$F$3*$F$2*(1+$F$4)^A7809-(1+$F$3)^A7809</f>
        <v>-11.6242329441688</v>
      </c>
      <c r="C7809" s="22" t="n">
        <f aca="false">IF(AND(B7809&gt;=0,B7808&lt;0),1,0)</f>
        <v>0</v>
      </c>
    </row>
    <row r="7810" customFormat="false" ht="12.8" hidden="false" customHeight="false" outlineLevel="0" collapsed="false">
      <c r="A7810" s="24" t="n">
        <f aca="false">A7809-0.01</f>
        <v>21.9399999999864</v>
      </c>
      <c r="B7810" s="21" t="n">
        <f aca="false">1+$F$3*$F$2*(1+$F$4)^A7810-(1+$F$3)^A7810</f>
        <v>-11.5976915813641</v>
      </c>
      <c r="C7810" s="22" t="n">
        <f aca="false">IF(AND(B7810&gt;=0,B7809&lt;0),1,0)</f>
        <v>0</v>
      </c>
    </row>
    <row r="7811" customFormat="false" ht="12.8" hidden="false" customHeight="false" outlineLevel="0" collapsed="false">
      <c r="A7811" s="24" t="n">
        <f aca="false">A7810-0.01</f>
        <v>21.9299999999864</v>
      </c>
      <c r="B7811" s="21" t="n">
        <f aca="false">1+$F$3*$F$2*(1+$F$4)^A7811-(1+$F$3)^A7811</f>
        <v>-11.5711907811807</v>
      </c>
      <c r="C7811" s="22" t="n">
        <f aca="false">IF(AND(B7811&gt;=0,B7810&lt;0),1,0)</f>
        <v>0</v>
      </c>
    </row>
    <row r="7812" customFormat="false" ht="12.8" hidden="false" customHeight="false" outlineLevel="0" collapsed="false">
      <c r="A7812" s="24" t="n">
        <f aca="false">A7811-0.01</f>
        <v>21.9199999999864</v>
      </c>
      <c r="B7812" s="21" t="n">
        <f aca="false">1+$F$3*$F$2*(1+$F$4)^A7812-(1+$F$3)^A7812</f>
        <v>-11.544730485597</v>
      </c>
      <c r="C7812" s="22" t="n">
        <f aca="false">IF(AND(B7812&gt;=0,B7811&lt;0),1,0)</f>
        <v>0</v>
      </c>
    </row>
    <row r="7813" customFormat="false" ht="12.8" hidden="false" customHeight="false" outlineLevel="0" collapsed="false">
      <c r="A7813" s="24" t="n">
        <f aca="false">A7812-0.01</f>
        <v>21.9099999999864</v>
      </c>
      <c r="B7813" s="21" t="n">
        <f aca="false">1+$F$3*$F$2*(1+$F$4)^A7813-(1+$F$3)^A7813</f>
        <v>-11.5183106366733</v>
      </c>
      <c r="C7813" s="22" t="n">
        <f aca="false">IF(AND(B7813&gt;=0,B7812&lt;0),1,0)</f>
        <v>0</v>
      </c>
    </row>
    <row r="7814" customFormat="false" ht="12.8" hidden="false" customHeight="false" outlineLevel="0" collapsed="false">
      <c r="A7814" s="24" t="n">
        <f aca="false">A7813-0.01</f>
        <v>21.8999999999864</v>
      </c>
      <c r="B7814" s="21" t="n">
        <f aca="false">1+$F$3*$F$2*(1+$F$4)^A7814-(1+$F$3)^A7814</f>
        <v>-11.4919311765509</v>
      </c>
      <c r="C7814" s="22" t="n">
        <f aca="false">IF(AND(B7814&gt;=0,B7813&lt;0),1,0)</f>
        <v>0</v>
      </c>
    </row>
    <row r="7815" customFormat="false" ht="12.8" hidden="false" customHeight="false" outlineLevel="0" collapsed="false">
      <c r="A7815" s="24" t="n">
        <f aca="false">A7814-0.01</f>
        <v>21.8899999999864</v>
      </c>
      <c r="B7815" s="21" t="n">
        <f aca="false">1+$F$3*$F$2*(1+$F$4)^A7815-(1+$F$3)^A7815</f>
        <v>-11.4655920474526</v>
      </c>
      <c r="C7815" s="22" t="n">
        <f aca="false">IF(AND(B7815&gt;=0,B7814&lt;0),1,0)</f>
        <v>0</v>
      </c>
    </row>
    <row r="7816" customFormat="false" ht="12.8" hidden="false" customHeight="false" outlineLevel="0" collapsed="false">
      <c r="A7816" s="24" t="n">
        <f aca="false">A7815-0.01</f>
        <v>21.8799999999864</v>
      </c>
      <c r="B7816" s="21" t="n">
        <f aca="false">1+$F$3*$F$2*(1+$F$4)^A7816-(1+$F$3)^A7816</f>
        <v>-11.4392931916826</v>
      </c>
      <c r="C7816" s="22" t="n">
        <f aca="false">IF(AND(B7816&gt;=0,B7815&lt;0),1,0)</f>
        <v>0</v>
      </c>
    </row>
    <row r="7817" customFormat="false" ht="12.8" hidden="false" customHeight="false" outlineLevel="0" collapsed="false">
      <c r="A7817" s="24" t="n">
        <f aca="false">A7816-0.01</f>
        <v>21.8699999999864</v>
      </c>
      <c r="B7817" s="21" t="n">
        <f aca="false">1+$F$3*$F$2*(1+$F$4)^A7817-(1+$F$3)^A7817</f>
        <v>-11.4130345516261</v>
      </c>
      <c r="C7817" s="22" t="n">
        <f aca="false">IF(AND(B7817&gt;=0,B7816&lt;0),1,0)</f>
        <v>0</v>
      </c>
    </row>
    <row r="7818" customFormat="false" ht="12.8" hidden="false" customHeight="false" outlineLevel="0" collapsed="false">
      <c r="A7818" s="24" t="n">
        <f aca="false">A7817-0.01</f>
        <v>21.8599999999864</v>
      </c>
      <c r="B7818" s="21" t="n">
        <f aca="false">1+$F$3*$F$2*(1+$F$4)^A7818-(1+$F$3)^A7818</f>
        <v>-11.3868160697492</v>
      </c>
      <c r="C7818" s="22" t="n">
        <f aca="false">IF(AND(B7818&gt;=0,B7817&lt;0),1,0)</f>
        <v>0</v>
      </c>
    </row>
    <row r="7819" customFormat="false" ht="12.8" hidden="false" customHeight="false" outlineLevel="0" collapsed="false">
      <c r="A7819" s="24" t="n">
        <f aca="false">A7818-0.01</f>
        <v>21.8499999999864</v>
      </c>
      <c r="B7819" s="21" t="n">
        <f aca="false">1+$F$3*$F$2*(1+$F$4)^A7819-(1+$F$3)^A7819</f>
        <v>-11.3606376885989</v>
      </c>
      <c r="C7819" s="22" t="n">
        <f aca="false">IF(AND(B7819&gt;=0,B7818&lt;0),1,0)</f>
        <v>0</v>
      </c>
    </row>
    <row r="7820" customFormat="false" ht="12.8" hidden="false" customHeight="false" outlineLevel="0" collapsed="false">
      <c r="A7820" s="24" t="n">
        <f aca="false">A7819-0.01</f>
        <v>21.8399999999864</v>
      </c>
      <c r="B7820" s="21" t="n">
        <f aca="false">1+$F$3*$F$2*(1+$F$4)^A7820-(1+$F$3)^A7820</f>
        <v>-11.3344993508033</v>
      </c>
      <c r="C7820" s="22" t="n">
        <f aca="false">IF(AND(B7820&gt;=0,B7819&lt;0),1,0)</f>
        <v>0</v>
      </c>
    </row>
    <row r="7821" customFormat="false" ht="12.8" hidden="false" customHeight="false" outlineLevel="0" collapsed="false">
      <c r="A7821" s="24" t="n">
        <f aca="false">A7820-0.01</f>
        <v>21.8299999999864</v>
      </c>
      <c r="B7821" s="21" t="n">
        <f aca="false">1+$F$3*$F$2*(1+$F$4)^A7821-(1+$F$3)^A7821</f>
        <v>-11.3084009990707</v>
      </c>
      <c r="C7821" s="22" t="n">
        <f aca="false">IF(AND(B7821&gt;=0,B7820&lt;0),1,0)</f>
        <v>0</v>
      </c>
    </row>
    <row r="7822" customFormat="false" ht="12.8" hidden="false" customHeight="false" outlineLevel="0" collapsed="false">
      <c r="A7822" s="24" t="n">
        <f aca="false">A7821-0.01</f>
        <v>21.8199999999864</v>
      </c>
      <c r="B7822" s="21" t="n">
        <f aca="false">1+$F$3*$F$2*(1+$F$4)^A7822-(1+$F$3)^A7822</f>
        <v>-11.2823425761903</v>
      </c>
      <c r="C7822" s="22" t="n">
        <f aca="false">IF(AND(B7822&gt;=0,B7821&lt;0),1,0)</f>
        <v>0</v>
      </c>
    </row>
    <row r="7823" customFormat="false" ht="12.8" hidden="false" customHeight="false" outlineLevel="0" collapsed="false">
      <c r="A7823" s="24" t="n">
        <f aca="false">A7822-0.01</f>
        <v>21.8099999999864</v>
      </c>
      <c r="B7823" s="21" t="n">
        <f aca="false">1+$F$3*$F$2*(1+$F$4)^A7823-(1+$F$3)^A7823</f>
        <v>-11.2563240250315</v>
      </c>
      <c r="C7823" s="22" t="n">
        <f aca="false">IF(AND(B7823&gt;=0,B7822&lt;0),1,0)</f>
        <v>0</v>
      </c>
    </row>
    <row r="7824" customFormat="false" ht="12.8" hidden="false" customHeight="false" outlineLevel="0" collapsed="false">
      <c r="A7824" s="24" t="n">
        <f aca="false">A7823-0.01</f>
        <v>21.7999999999864</v>
      </c>
      <c r="B7824" s="21" t="n">
        <f aca="false">1+$F$3*$F$2*(1+$F$4)^A7824-(1+$F$3)^A7824</f>
        <v>-11.2303452885443</v>
      </c>
      <c r="C7824" s="22" t="n">
        <f aca="false">IF(AND(B7824&gt;=0,B7823&lt;0),1,0)</f>
        <v>0</v>
      </c>
    </row>
    <row r="7825" customFormat="false" ht="12.8" hidden="false" customHeight="false" outlineLevel="0" collapsed="false">
      <c r="A7825" s="24" t="n">
        <f aca="false">A7824-0.01</f>
        <v>21.7899999999864</v>
      </c>
      <c r="B7825" s="21" t="n">
        <f aca="false">1+$F$3*$F$2*(1+$F$4)^A7825-(1+$F$3)^A7825</f>
        <v>-11.2044063097586</v>
      </c>
      <c r="C7825" s="22" t="n">
        <f aca="false">IF(AND(B7825&gt;=0,B7824&lt;0),1,0)</f>
        <v>0</v>
      </c>
    </row>
    <row r="7826" customFormat="false" ht="12.8" hidden="false" customHeight="false" outlineLevel="0" collapsed="false">
      <c r="A7826" s="24" t="n">
        <f aca="false">A7825-0.01</f>
        <v>21.7799999999864</v>
      </c>
      <c r="B7826" s="21" t="n">
        <f aca="false">1+$F$3*$F$2*(1+$F$4)^A7826-(1+$F$3)^A7826</f>
        <v>-11.1785070317846</v>
      </c>
      <c r="C7826" s="22" t="n">
        <f aca="false">IF(AND(B7826&gt;=0,B7825&lt;0),1,0)</f>
        <v>0</v>
      </c>
    </row>
    <row r="7827" customFormat="false" ht="12.8" hidden="false" customHeight="false" outlineLevel="0" collapsed="false">
      <c r="A7827" s="24" t="n">
        <f aca="false">A7826-0.01</f>
        <v>21.7699999999864</v>
      </c>
      <c r="B7827" s="21" t="n">
        <f aca="false">1+$F$3*$F$2*(1+$F$4)^A7827-(1+$F$3)^A7827</f>
        <v>-11.1526473978124</v>
      </c>
      <c r="C7827" s="22" t="n">
        <f aca="false">IF(AND(B7827&gt;=0,B7826&lt;0),1,0)</f>
        <v>0</v>
      </c>
    </row>
    <row r="7828" customFormat="false" ht="12.8" hidden="false" customHeight="false" outlineLevel="0" collapsed="false">
      <c r="A7828" s="24" t="n">
        <f aca="false">A7827-0.01</f>
        <v>21.7599999999863</v>
      </c>
      <c r="B7828" s="21" t="n">
        <f aca="false">1+$F$3*$F$2*(1+$F$4)^A7828-(1+$F$3)^A7828</f>
        <v>-11.1268273511121</v>
      </c>
      <c r="C7828" s="22" t="n">
        <f aca="false">IF(AND(B7828&gt;=0,B7827&lt;0),1,0)</f>
        <v>0</v>
      </c>
    </row>
    <row r="7829" customFormat="false" ht="12.8" hidden="false" customHeight="false" outlineLevel="0" collapsed="false">
      <c r="A7829" s="24" t="n">
        <f aca="false">A7828-0.01</f>
        <v>21.7499999999864</v>
      </c>
      <c r="B7829" s="21" t="n">
        <f aca="false">1+$F$3*$F$2*(1+$F$4)^A7829-(1+$F$3)^A7829</f>
        <v>-11.1010468350334</v>
      </c>
      <c r="C7829" s="22" t="n">
        <f aca="false">IF(AND(B7829&gt;=0,B7828&lt;0),1,0)</f>
        <v>0</v>
      </c>
    </row>
    <row r="7830" customFormat="false" ht="12.8" hidden="false" customHeight="false" outlineLevel="0" collapsed="false">
      <c r="A7830" s="24" t="n">
        <f aca="false">A7829-0.01</f>
        <v>21.7399999999863</v>
      </c>
      <c r="B7830" s="21" t="n">
        <f aca="false">1+$F$3*$F$2*(1+$F$4)^A7830-(1+$F$3)^A7830</f>
        <v>-11.0753057930059</v>
      </c>
      <c r="C7830" s="22" t="n">
        <f aca="false">IF(AND(B7830&gt;=0,B7829&lt;0),1,0)</f>
        <v>0</v>
      </c>
    </row>
    <row r="7831" customFormat="false" ht="12.8" hidden="false" customHeight="false" outlineLevel="0" collapsed="false">
      <c r="A7831" s="24" t="n">
        <f aca="false">A7830-0.01</f>
        <v>21.7299999999863</v>
      </c>
      <c r="B7831" s="21" t="n">
        <f aca="false">1+$F$3*$F$2*(1+$F$4)^A7831-(1+$F$3)^A7831</f>
        <v>-11.0496041685383</v>
      </c>
      <c r="C7831" s="22" t="n">
        <f aca="false">IF(AND(B7831&gt;=0,B7830&lt;0),1,0)</f>
        <v>0</v>
      </c>
    </row>
    <row r="7832" customFormat="false" ht="12.8" hidden="false" customHeight="false" outlineLevel="0" collapsed="false">
      <c r="A7832" s="24" t="n">
        <f aca="false">A7831-0.01</f>
        <v>21.7199999999863</v>
      </c>
      <c r="B7832" s="21" t="n">
        <f aca="false">1+$F$3*$F$2*(1+$F$4)^A7832-(1+$F$3)^A7832</f>
        <v>-11.0239419052193</v>
      </c>
      <c r="C7832" s="22" t="n">
        <f aca="false">IF(AND(B7832&gt;=0,B7831&lt;0),1,0)</f>
        <v>0</v>
      </c>
    </row>
    <row r="7833" customFormat="false" ht="12.8" hidden="false" customHeight="false" outlineLevel="0" collapsed="false">
      <c r="A7833" s="24" t="n">
        <f aca="false">A7832-0.01</f>
        <v>21.7099999999863</v>
      </c>
      <c r="B7833" s="21" t="n">
        <f aca="false">1+$F$3*$F$2*(1+$F$4)^A7833-(1+$F$3)^A7833</f>
        <v>-10.9983189467164</v>
      </c>
      <c r="C7833" s="22" t="n">
        <f aca="false">IF(AND(B7833&gt;=0,B7832&lt;0),1,0)</f>
        <v>0</v>
      </c>
    </row>
    <row r="7834" customFormat="false" ht="12.8" hidden="false" customHeight="false" outlineLevel="0" collapsed="false">
      <c r="A7834" s="24" t="n">
        <f aca="false">A7833-0.01</f>
        <v>21.6999999999863</v>
      </c>
      <c r="B7834" s="21" t="n">
        <f aca="false">1+$F$3*$F$2*(1+$F$4)^A7834-(1+$F$3)^A7834</f>
        <v>-10.9727352367767</v>
      </c>
      <c r="C7834" s="22" t="n">
        <f aca="false">IF(AND(B7834&gt;=0,B7833&lt;0),1,0)</f>
        <v>0</v>
      </c>
    </row>
    <row r="7835" customFormat="false" ht="12.8" hidden="false" customHeight="false" outlineLevel="0" collapsed="false">
      <c r="A7835" s="24" t="n">
        <f aca="false">A7834-0.01</f>
        <v>21.6899999999863</v>
      </c>
      <c r="B7835" s="21" t="n">
        <f aca="false">1+$F$3*$F$2*(1+$F$4)^A7835-(1+$F$3)^A7835</f>
        <v>-10.9471907192261</v>
      </c>
      <c r="C7835" s="22" t="n">
        <f aca="false">IF(AND(B7835&gt;=0,B7834&lt;0),1,0)</f>
        <v>0</v>
      </c>
    </row>
    <row r="7836" customFormat="false" ht="12.8" hidden="false" customHeight="false" outlineLevel="0" collapsed="false">
      <c r="A7836" s="24" t="n">
        <f aca="false">A7835-0.01</f>
        <v>21.6799999999863</v>
      </c>
      <c r="B7836" s="21" t="n">
        <f aca="false">1+$F$3*$F$2*(1+$F$4)^A7836-(1+$F$3)^A7836</f>
        <v>-10.9216853379698</v>
      </c>
      <c r="C7836" s="22" t="n">
        <f aca="false">IF(AND(B7836&gt;=0,B7835&lt;0),1,0)</f>
        <v>0</v>
      </c>
    </row>
    <row r="7837" customFormat="false" ht="12.8" hidden="false" customHeight="false" outlineLevel="0" collapsed="false">
      <c r="A7837" s="24" t="n">
        <f aca="false">A7836-0.01</f>
        <v>21.6699999999863</v>
      </c>
      <c r="B7837" s="21" t="n">
        <f aca="false">1+$F$3*$F$2*(1+$F$4)^A7837-(1+$F$3)^A7837</f>
        <v>-10.8962190369915</v>
      </c>
      <c r="C7837" s="22" t="n">
        <f aca="false">IF(AND(B7837&gt;=0,B7836&lt;0),1,0)</f>
        <v>0</v>
      </c>
    </row>
    <row r="7838" customFormat="false" ht="12.8" hidden="false" customHeight="false" outlineLevel="0" collapsed="false">
      <c r="A7838" s="24" t="n">
        <f aca="false">A7837-0.01</f>
        <v>21.6599999999863</v>
      </c>
      <c r="B7838" s="21" t="n">
        <f aca="false">1+$F$3*$F$2*(1+$F$4)^A7838-(1+$F$3)^A7838</f>
        <v>-10.870791760354</v>
      </c>
      <c r="C7838" s="22" t="n">
        <f aca="false">IF(AND(B7838&gt;=0,B7837&lt;0),1,0)</f>
        <v>0</v>
      </c>
    </row>
    <row r="7839" customFormat="false" ht="12.8" hidden="false" customHeight="false" outlineLevel="0" collapsed="false">
      <c r="A7839" s="24" t="n">
        <f aca="false">A7838-0.01</f>
        <v>21.6499999999863</v>
      </c>
      <c r="B7839" s="21" t="n">
        <f aca="false">1+$F$3*$F$2*(1+$F$4)^A7839-(1+$F$3)^A7839</f>
        <v>-10.8454034521985</v>
      </c>
      <c r="C7839" s="22" t="n">
        <f aca="false">IF(AND(B7839&gt;=0,B7838&lt;0),1,0)</f>
        <v>0</v>
      </c>
    </row>
    <row r="7840" customFormat="false" ht="12.8" hidden="false" customHeight="false" outlineLevel="0" collapsed="false">
      <c r="A7840" s="24" t="n">
        <f aca="false">A7839-0.01</f>
        <v>21.6399999999863</v>
      </c>
      <c r="B7840" s="21" t="n">
        <f aca="false">1+$F$3*$F$2*(1+$F$4)^A7840-(1+$F$3)^A7840</f>
        <v>-10.8200540567451</v>
      </c>
      <c r="C7840" s="22" t="n">
        <f aca="false">IF(AND(B7840&gt;=0,B7839&lt;0),1,0)</f>
        <v>0</v>
      </c>
    </row>
    <row r="7841" customFormat="false" ht="12.8" hidden="false" customHeight="false" outlineLevel="0" collapsed="false">
      <c r="A7841" s="24" t="n">
        <f aca="false">A7840-0.01</f>
        <v>21.6299999999863</v>
      </c>
      <c r="B7841" s="21" t="n">
        <f aca="false">1+$F$3*$F$2*(1+$F$4)^A7841-(1+$F$3)^A7841</f>
        <v>-10.7947435182919</v>
      </c>
      <c r="C7841" s="22" t="n">
        <f aca="false">IF(AND(B7841&gt;=0,B7840&lt;0),1,0)</f>
        <v>0</v>
      </c>
    </row>
    <row r="7842" customFormat="false" ht="12.8" hidden="false" customHeight="false" outlineLevel="0" collapsed="false">
      <c r="A7842" s="24" t="n">
        <f aca="false">A7841-0.01</f>
        <v>21.6199999999863</v>
      </c>
      <c r="B7842" s="21" t="n">
        <f aca="false">1+$F$3*$F$2*(1+$F$4)^A7842-(1+$F$3)^A7842</f>
        <v>-10.7694717812156</v>
      </c>
      <c r="C7842" s="22" t="n">
        <f aca="false">IF(AND(B7842&gt;=0,B7841&lt;0),1,0)</f>
        <v>0</v>
      </c>
    </row>
    <row r="7843" customFormat="false" ht="12.8" hidden="false" customHeight="false" outlineLevel="0" collapsed="false">
      <c r="A7843" s="24" t="n">
        <f aca="false">A7842-0.01</f>
        <v>21.6099999999863</v>
      </c>
      <c r="B7843" s="21" t="n">
        <f aca="false">1+$F$3*$F$2*(1+$F$4)^A7843-(1+$F$3)^A7843</f>
        <v>-10.744238789971</v>
      </c>
      <c r="C7843" s="22" t="n">
        <f aca="false">IF(AND(B7843&gt;=0,B7842&lt;0),1,0)</f>
        <v>0</v>
      </c>
    </row>
    <row r="7844" customFormat="false" ht="12.8" hidden="false" customHeight="false" outlineLevel="0" collapsed="false">
      <c r="A7844" s="24" t="n">
        <f aca="false">A7843-0.01</f>
        <v>21.5999999999863</v>
      </c>
      <c r="B7844" s="21" t="n">
        <f aca="false">1+$F$3*$F$2*(1+$F$4)^A7844-(1+$F$3)^A7844</f>
        <v>-10.7190444890911</v>
      </c>
      <c r="C7844" s="22" t="n">
        <f aca="false">IF(AND(B7844&gt;=0,B7843&lt;0),1,0)</f>
        <v>0</v>
      </c>
    </row>
    <row r="7845" customFormat="false" ht="12.8" hidden="false" customHeight="false" outlineLevel="0" collapsed="false">
      <c r="A7845" s="24" t="n">
        <f aca="false">A7844-0.01</f>
        <v>21.5899999999863</v>
      </c>
      <c r="B7845" s="21" t="n">
        <f aca="false">1+$F$3*$F$2*(1+$F$4)^A7845-(1+$F$3)^A7845</f>
        <v>-10.6938888231869</v>
      </c>
      <c r="C7845" s="22" t="n">
        <f aca="false">IF(AND(B7845&gt;=0,B7844&lt;0),1,0)</f>
        <v>0</v>
      </c>
    </row>
    <row r="7846" customFormat="false" ht="12.8" hidden="false" customHeight="false" outlineLevel="0" collapsed="false">
      <c r="A7846" s="24" t="n">
        <f aca="false">A7845-0.01</f>
        <v>21.5799999999863</v>
      </c>
      <c r="B7846" s="21" t="n">
        <f aca="false">1+$F$3*$F$2*(1+$F$4)^A7846-(1+$F$3)^A7846</f>
        <v>-10.6687717369472</v>
      </c>
      <c r="C7846" s="22" t="n">
        <f aca="false">IF(AND(B7846&gt;=0,B7845&lt;0),1,0)</f>
        <v>0</v>
      </c>
    </row>
    <row r="7847" customFormat="false" ht="12.8" hidden="false" customHeight="false" outlineLevel="0" collapsed="false">
      <c r="A7847" s="24" t="n">
        <f aca="false">A7846-0.01</f>
        <v>21.5699999999863</v>
      </c>
      <c r="B7847" s="21" t="n">
        <f aca="false">1+$F$3*$F$2*(1+$F$4)^A7847-(1+$F$3)^A7847</f>
        <v>-10.6436931751386</v>
      </c>
      <c r="C7847" s="22" t="n">
        <f aca="false">IF(AND(B7847&gt;=0,B7846&lt;0),1,0)</f>
        <v>0</v>
      </c>
    </row>
    <row r="7848" customFormat="false" ht="12.8" hidden="false" customHeight="false" outlineLevel="0" collapsed="false">
      <c r="A7848" s="24" t="n">
        <f aca="false">A7847-0.01</f>
        <v>21.5599999999863</v>
      </c>
      <c r="B7848" s="21" t="n">
        <f aca="false">1+$F$3*$F$2*(1+$F$4)^A7848-(1+$F$3)^A7848</f>
        <v>-10.6186530826055</v>
      </c>
      <c r="C7848" s="22" t="n">
        <f aca="false">IF(AND(B7848&gt;=0,B7847&lt;0),1,0)</f>
        <v>0</v>
      </c>
    </row>
    <row r="7849" customFormat="false" ht="12.8" hidden="false" customHeight="false" outlineLevel="0" collapsed="false">
      <c r="A7849" s="24" t="n">
        <f aca="false">A7848-0.01</f>
        <v>21.5499999999863</v>
      </c>
      <c r="B7849" s="21" t="n">
        <f aca="false">1+$F$3*$F$2*(1+$F$4)^A7849-(1+$F$3)^A7849</f>
        <v>-10.5936514042696</v>
      </c>
      <c r="C7849" s="22" t="n">
        <f aca="false">IF(AND(B7849&gt;=0,B7848&lt;0),1,0)</f>
        <v>0</v>
      </c>
    </row>
    <row r="7850" customFormat="false" ht="12.8" hidden="false" customHeight="false" outlineLevel="0" collapsed="false">
      <c r="A7850" s="24" t="n">
        <f aca="false">A7849-0.01</f>
        <v>21.5399999999863</v>
      </c>
      <c r="B7850" s="21" t="n">
        <f aca="false">1+$F$3*$F$2*(1+$F$4)^A7850-(1+$F$3)^A7850</f>
        <v>-10.5686880851303</v>
      </c>
      <c r="C7850" s="22" t="n">
        <f aca="false">IF(AND(B7850&gt;=0,B7849&lt;0),1,0)</f>
        <v>0</v>
      </c>
    </row>
    <row r="7851" customFormat="false" ht="12.8" hidden="false" customHeight="false" outlineLevel="0" collapsed="false">
      <c r="A7851" s="24" t="n">
        <f aca="false">A7850-0.01</f>
        <v>21.5299999999863</v>
      </c>
      <c r="B7851" s="21" t="n">
        <f aca="false">1+$F$3*$F$2*(1+$F$4)^A7851-(1+$F$3)^A7851</f>
        <v>-10.5437630702642</v>
      </c>
      <c r="C7851" s="22" t="n">
        <f aca="false">IF(AND(B7851&gt;=0,B7850&lt;0),1,0)</f>
        <v>0</v>
      </c>
    </row>
    <row r="7852" customFormat="false" ht="12.8" hidden="false" customHeight="false" outlineLevel="0" collapsed="false">
      <c r="A7852" s="24" t="n">
        <f aca="false">A7851-0.01</f>
        <v>21.5199999999863</v>
      </c>
      <c r="B7852" s="21" t="n">
        <f aca="false">1+$F$3*$F$2*(1+$F$4)^A7852-(1+$F$3)^A7852</f>
        <v>-10.5188763048253</v>
      </c>
      <c r="C7852" s="22" t="n">
        <f aca="false">IF(AND(B7852&gt;=0,B7851&lt;0),1,0)</f>
        <v>0</v>
      </c>
    </row>
    <row r="7853" customFormat="false" ht="12.8" hidden="false" customHeight="false" outlineLevel="0" collapsed="false">
      <c r="A7853" s="24" t="n">
        <f aca="false">A7852-0.01</f>
        <v>21.5099999999863</v>
      </c>
      <c r="B7853" s="21" t="n">
        <f aca="false">1+$F$3*$F$2*(1+$F$4)^A7853-(1+$F$3)^A7853</f>
        <v>-10.4940277340446</v>
      </c>
      <c r="C7853" s="22" t="n">
        <f aca="false">IF(AND(B7853&gt;=0,B7852&lt;0),1,0)</f>
        <v>0</v>
      </c>
    </row>
    <row r="7854" customFormat="false" ht="12.8" hidden="false" customHeight="false" outlineLevel="0" collapsed="false">
      <c r="A7854" s="24" t="n">
        <f aca="false">A7853-0.01</f>
        <v>21.4999999999863</v>
      </c>
      <c r="B7854" s="21" t="n">
        <f aca="false">1+$F$3*$F$2*(1+$F$4)^A7854-(1+$F$3)^A7854</f>
        <v>-10.4692173032301</v>
      </c>
      <c r="C7854" s="22" t="n">
        <f aca="false">IF(AND(B7854&gt;=0,B7853&lt;0),1,0)</f>
        <v>0</v>
      </c>
    </row>
    <row r="7855" customFormat="false" ht="12.8" hidden="false" customHeight="false" outlineLevel="0" collapsed="false">
      <c r="A7855" s="24" t="n">
        <f aca="false">A7854-0.01</f>
        <v>21.4899999999863</v>
      </c>
      <c r="B7855" s="21" t="n">
        <f aca="false">1+$F$3*$F$2*(1+$F$4)^A7855-(1+$F$3)^A7855</f>
        <v>-10.4444449577667</v>
      </c>
      <c r="C7855" s="22" t="n">
        <f aca="false">IF(AND(B7855&gt;=0,B7854&lt;0),1,0)</f>
        <v>0</v>
      </c>
    </row>
    <row r="7856" customFormat="false" ht="12.8" hidden="false" customHeight="false" outlineLevel="0" collapsed="false">
      <c r="A7856" s="24" t="n">
        <f aca="false">A7855-0.01</f>
        <v>21.4799999999863</v>
      </c>
      <c r="B7856" s="21" t="n">
        <f aca="false">1+$F$3*$F$2*(1+$F$4)^A7856-(1+$F$3)^A7856</f>
        <v>-10.4197106431163</v>
      </c>
      <c r="C7856" s="22" t="n">
        <f aca="false">IF(AND(B7856&gt;=0,B7855&lt;0),1,0)</f>
        <v>0</v>
      </c>
    </row>
    <row r="7857" customFormat="false" ht="12.8" hidden="false" customHeight="false" outlineLevel="0" collapsed="false">
      <c r="A7857" s="24" t="n">
        <f aca="false">A7856-0.01</f>
        <v>21.4699999999863</v>
      </c>
      <c r="B7857" s="21" t="n">
        <f aca="false">1+$F$3*$F$2*(1+$F$4)^A7857-(1+$F$3)^A7857</f>
        <v>-10.3950143048173</v>
      </c>
      <c r="C7857" s="22" t="n">
        <f aca="false">IF(AND(B7857&gt;=0,B7856&lt;0),1,0)</f>
        <v>0</v>
      </c>
    </row>
    <row r="7858" customFormat="false" ht="12.8" hidden="false" customHeight="false" outlineLevel="0" collapsed="false">
      <c r="A7858" s="24" t="n">
        <f aca="false">A7857-0.01</f>
        <v>21.4599999999863</v>
      </c>
      <c r="B7858" s="21" t="n">
        <f aca="false">1+$F$3*$F$2*(1+$F$4)^A7858-(1+$F$3)^A7858</f>
        <v>-10.3703558884848</v>
      </c>
      <c r="C7858" s="22" t="n">
        <f aca="false">IF(AND(B7858&gt;=0,B7857&lt;0),1,0)</f>
        <v>0</v>
      </c>
    </row>
    <row r="7859" customFormat="false" ht="12.8" hidden="false" customHeight="false" outlineLevel="0" collapsed="false">
      <c r="A7859" s="24" t="n">
        <f aca="false">A7858-0.01</f>
        <v>21.4499999999863</v>
      </c>
      <c r="B7859" s="21" t="n">
        <f aca="false">1+$F$3*$F$2*(1+$F$4)^A7859-(1+$F$3)^A7859</f>
        <v>-10.3457353398102</v>
      </c>
      <c r="C7859" s="22" t="n">
        <f aca="false">IF(AND(B7859&gt;=0,B7858&lt;0),1,0)</f>
        <v>0</v>
      </c>
    </row>
    <row r="7860" customFormat="false" ht="12.8" hidden="false" customHeight="false" outlineLevel="0" collapsed="false">
      <c r="A7860" s="24" t="n">
        <f aca="false">A7859-0.01</f>
        <v>21.4399999999863</v>
      </c>
      <c r="B7860" s="21" t="n">
        <f aca="false">1+$F$3*$F$2*(1+$F$4)^A7860-(1+$F$3)^A7860</f>
        <v>-10.3211526045616</v>
      </c>
      <c r="C7860" s="22" t="n">
        <f aca="false">IF(AND(B7860&gt;=0,B7859&lt;0),1,0)</f>
        <v>0</v>
      </c>
    </row>
    <row r="7861" customFormat="false" ht="12.8" hidden="false" customHeight="false" outlineLevel="0" collapsed="false">
      <c r="A7861" s="24" t="n">
        <f aca="false">A7860-0.01</f>
        <v>21.4299999999863</v>
      </c>
      <c r="B7861" s="21" t="n">
        <f aca="false">1+$F$3*$F$2*(1+$F$4)^A7861-(1+$F$3)^A7861</f>
        <v>-10.2966076285831</v>
      </c>
      <c r="C7861" s="22" t="n">
        <f aca="false">IF(AND(B7861&gt;=0,B7860&lt;0),1,0)</f>
        <v>0</v>
      </c>
    </row>
    <row r="7862" customFormat="false" ht="12.8" hidden="false" customHeight="false" outlineLevel="0" collapsed="false">
      <c r="A7862" s="24" t="n">
        <f aca="false">A7861-0.01</f>
        <v>21.4199999999863</v>
      </c>
      <c r="B7862" s="21" t="n">
        <f aca="false">1+$F$3*$F$2*(1+$F$4)^A7862-(1+$F$3)^A7862</f>
        <v>-10.272100357795</v>
      </c>
      <c r="C7862" s="22" t="n">
        <f aca="false">IF(AND(B7862&gt;=0,B7861&lt;0),1,0)</f>
        <v>0</v>
      </c>
    </row>
    <row r="7863" customFormat="false" ht="12.8" hidden="false" customHeight="false" outlineLevel="0" collapsed="false">
      <c r="A7863" s="24" t="n">
        <f aca="false">A7862-0.01</f>
        <v>21.4099999999863</v>
      </c>
      <c r="B7863" s="21" t="n">
        <f aca="false">1+$F$3*$F$2*(1+$F$4)^A7863-(1+$F$3)^A7863</f>
        <v>-10.2476307381937</v>
      </c>
      <c r="C7863" s="22" t="n">
        <f aca="false">IF(AND(B7863&gt;=0,B7862&lt;0),1,0)</f>
        <v>0</v>
      </c>
    </row>
    <row r="7864" customFormat="false" ht="12.8" hidden="false" customHeight="false" outlineLevel="0" collapsed="false">
      <c r="A7864" s="24" t="n">
        <f aca="false">A7863-0.01</f>
        <v>21.3999999999863</v>
      </c>
      <c r="B7864" s="21" t="n">
        <f aca="false">1+$F$3*$F$2*(1+$F$4)^A7864-(1+$F$3)^A7864</f>
        <v>-10.2231987158517</v>
      </c>
      <c r="C7864" s="22" t="n">
        <f aca="false">IF(AND(B7864&gt;=0,B7863&lt;0),1,0)</f>
        <v>0</v>
      </c>
    </row>
    <row r="7865" customFormat="false" ht="12.8" hidden="false" customHeight="false" outlineLevel="0" collapsed="false">
      <c r="A7865" s="24" t="n">
        <f aca="false">A7864-0.01</f>
        <v>21.3899999999863</v>
      </c>
      <c r="B7865" s="21" t="n">
        <f aca="false">1+$F$3*$F$2*(1+$F$4)^A7865-(1+$F$3)^A7865</f>
        <v>-10.1988042369171</v>
      </c>
      <c r="C7865" s="22" t="n">
        <f aca="false">IF(AND(B7865&gt;=0,B7864&lt;0),1,0)</f>
        <v>0</v>
      </c>
    </row>
    <row r="7866" customFormat="false" ht="12.8" hidden="false" customHeight="false" outlineLevel="0" collapsed="false">
      <c r="A7866" s="24" t="n">
        <f aca="false">A7865-0.01</f>
        <v>21.3799999999863</v>
      </c>
      <c r="B7866" s="21" t="n">
        <f aca="false">1+$F$3*$F$2*(1+$F$4)^A7866-(1+$F$3)^A7866</f>
        <v>-10.1744472476138</v>
      </c>
      <c r="C7866" s="22" t="n">
        <f aca="false">IF(AND(B7866&gt;=0,B7865&lt;0),1,0)</f>
        <v>0</v>
      </c>
    </row>
    <row r="7867" customFormat="false" ht="12.8" hidden="false" customHeight="false" outlineLevel="0" collapsed="false">
      <c r="A7867" s="24" t="n">
        <f aca="false">A7866-0.01</f>
        <v>21.3699999999863</v>
      </c>
      <c r="B7867" s="21" t="n">
        <f aca="false">1+$F$3*$F$2*(1+$F$4)^A7867-(1+$F$3)^A7867</f>
        <v>-10.1501276942415</v>
      </c>
      <c r="C7867" s="22" t="n">
        <f aca="false">IF(AND(B7867&gt;=0,B7866&lt;0),1,0)</f>
        <v>0</v>
      </c>
    </row>
    <row r="7868" customFormat="false" ht="12.8" hidden="false" customHeight="false" outlineLevel="0" collapsed="false">
      <c r="A7868" s="24" t="n">
        <f aca="false">A7867-0.01</f>
        <v>21.3599999999863</v>
      </c>
      <c r="B7868" s="21" t="n">
        <f aca="false">1+$F$3*$F$2*(1+$F$4)^A7868-(1+$F$3)^A7868</f>
        <v>-10.1258455231752</v>
      </c>
      <c r="C7868" s="22" t="n">
        <f aca="false">IF(AND(B7868&gt;=0,B7867&lt;0),1,0)</f>
        <v>0</v>
      </c>
    </row>
    <row r="7869" customFormat="false" ht="12.8" hidden="false" customHeight="false" outlineLevel="0" collapsed="false">
      <c r="A7869" s="24" t="n">
        <f aca="false">A7868-0.01</f>
        <v>21.3499999999863</v>
      </c>
      <c r="B7869" s="21" t="n">
        <f aca="false">1+$F$3*$F$2*(1+$F$4)^A7869-(1+$F$3)^A7869</f>
        <v>-10.1016006808654</v>
      </c>
      <c r="C7869" s="22" t="n">
        <f aca="false">IF(AND(B7869&gt;=0,B7868&lt;0),1,0)</f>
        <v>0</v>
      </c>
    </row>
    <row r="7870" customFormat="false" ht="12.8" hidden="false" customHeight="false" outlineLevel="0" collapsed="false">
      <c r="A7870" s="24" t="n">
        <f aca="false">A7869-0.01</f>
        <v>21.3399999999863</v>
      </c>
      <c r="B7870" s="21" t="n">
        <f aca="false">1+$F$3*$F$2*(1+$F$4)^A7870-(1+$F$3)^A7870</f>
        <v>-10.0773931138379</v>
      </c>
      <c r="C7870" s="22" t="n">
        <f aca="false">IF(AND(B7870&gt;=0,B7869&lt;0),1,0)</f>
        <v>0</v>
      </c>
    </row>
    <row r="7871" customFormat="false" ht="12.8" hidden="false" customHeight="false" outlineLevel="0" collapsed="false">
      <c r="A7871" s="24" t="n">
        <f aca="false">A7870-0.01</f>
        <v>21.3299999999863</v>
      </c>
      <c r="B7871" s="21" t="n">
        <f aca="false">1+$F$3*$F$2*(1+$F$4)^A7871-(1+$F$3)^A7871</f>
        <v>-10.0532227686939</v>
      </c>
      <c r="C7871" s="22" t="n">
        <f aca="false">IF(AND(B7871&gt;=0,B7870&lt;0),1,0)</f>
        <v>0</v>
      </c>
    </row>
    <row r="7872" customFormat="false" ht="12.8" hidden="false" customHeight="false" outlineLevel="0" collapsed="false">
      <c r="A7872" s="24" t="n">
        <f aca="false">A7871-0.01</f>
        <v>21.3199999999863</v>
      </c>
      <c r="B7872" s="21" t="n">
        <f aca="false">1+$F$3*$F$2*(1+$F$4)^A7872-(1+$F$3)^A7872</f>
        <v>-10.0290895921095</v>
      </c>
      <c r="C7872" s="22" t="n">
        <f aca="false">IF(AND(B7872&gt;=0,B7871&lt;0),1,0)</f>
        <v>0</v>
      </c>
    </row>
    <row r="7873" customFormat="false" ht="12.8" hidden="false" customHeight="false" outlineLevel="0" collapsed="false">
      <c r="A7873" s="24" t="n">
        <f aca="false">A7872-0.01</f>
        <v>21.3099999999863</v>
      </c>
      <c r="B7873" s="21" t="n">
        <f aca="false">1+$F$3*$F$2*(1+$F$4)^A7873-(1+$F$3)^A7873</f>
        <v>-10.0049935308357</v>
      </c>
      <c r="C7873" s="22" t="n">
        <f aca="false">IF(AND(B7873&gt;=0,B7872&lt;0),1,0)</f>
        <v>0</v>
      </c>
    </row>
    <row r="7874" customFormat="false" ht="12.8" hidden="false" customHeight="false" outlineLevel="0" collapsed="false">
      <c r="A7874" s="24" t="n">
        <f aca="false">A7873-0.01</f>
        <v>21.2999999999863</v>
      </c>
      <c r="B7874" s="21" t="n">
        <f aca="false">1+$F$3*$F$2*(1+$F$4)^A7874-(1+$F$3)^A7874</f>
        <v>-9.98093453169866</v>
      </c>
      <c r="C7874" s="22" t="n">
        <f aca="false">IF(AND(B7874&gt;=0,B7873&lt;0),1,0)</f>
        <v>0</v>
      </c>
    </row>
    <row r="7875" customFormat="false" ht="12.8" hidden="false" customHeight="false" outlineLevel="0" collapsed="false">
      <c r="A7875" s="24" t="n">
        <f aca="false">A7874-0.01</f>
        <v>21.2899999999863</v>
      </c>
      <c r="B7875" s="21" t="n">
        <f aca="false">1+$F$3*$F$2*(1+$F$4)^A7875-(1+$F$3)^A7875</f>
        <v>-9.9569125415992</v>
      </c>
      <c r="C7875" s="22" t="n">
        <f aca="false">IF(AND(B7875&gt;=0,B7874&lt;0),1,0)</f>
        <v>0</v>
      </c>
    </row>
    <row r="7876" customFormat="false" ht="12.8" hidden="false" customHeight="false" outlineLevel="0" collapsed="false">
      <c r="A7876" s="24" t="n">
        <f aca="false">A7875-0.01</f>
        <v>21.2799999999863</v>
      </c>
      <c r="B7876" s="21" t="n">
        <f aca="false">1+$F$3*$F$2*(1+$F$4)^A7876-(1+$F$3)^A7876</f>
        <v>-9.93292750751281</v>
      </c>
      <c r="C7876" s="22" t="n">
        <f aca="false">IF(AND(B7876&gt;=0,B7875&lt;0),1,0)</f>
        <v>0</v>
      </c>
    </row>
    <row r="7877" customFormat="false" ht="12.8" hidden="false" customHeight="false" outlineLevel="0" collapsed="false">
      <c r="A7877" s="24" t="n">
        <f aca="false">A7876-0.01</f>
        <v>21.2699999999863</v>
      </c>
      <c r="B7877" s="21" t="n">
        <f aca="false">1+$F$3*$F$2*(1+$F$4)^A7877-(1+$F$3)^A7877</f>
        <v>-9.90897937648959</v>
      </c>
      <c r="C7877" s="22" t="n">
        <f aca="false">IF(AND(B7877&gt;=0,B7876&lt;0),1,0)</f>
        <v>0</v>
      </c>
    </row>
    <row r="7878" customFormat="false" ht="12.8" hidden="false" customHeight="false" outlineLevel="0" collapsed="false">
      <c r="A7878" s="24" t="n">
        <f aca="false">A7877-0.01</f>
        <v>21.2599999999863</v>
      </c>
      <c r="B7878" s="21" t="n">
        <f aca="false">1+$F$3*$F$2*(1+$F$4)^A7878-(1+$F$3)^A7878</f>
        <v>-9.88506809565412</v>
      </c>
      <c r="C7878" s="22" t="n">
        <f aca="false">IF(AND(B7878&gt;=0,B7877&lt;0),1,0)</f>
        <v>0</v>
      </c>
    </row>
    <row r="7879" customFormat="false" ht="12.8" hidden="false" customHeight="false" outlineLevel="0" collapsed="false">
      <c r="A7879" s="24" t="n">
        <f aca="false">A7878-0.01</f>
        <v>21.2499999999863</v>
      </c>
      <c r="B7879" s="21" t="n">
        <f aca="false">1+$F$3*$F$2*(1+$F$4)^A7879-(1+$F$3)^A7879</f>
        <v>-9.86119361220532</v>
      </c>
      <c r="C7879" s="22" t="n">
        <f aca="false">IF(AND(B7879&gt;=0,B7878&lt;0),1,0)</f>
        <v>0</v>
      </c>
    </row>
    <row r="7880" customFormat="false" ht="12.8" hidden="false" customHeight="false" outlineLevel="0" collapsed="false">
      <c r="A7880" s="24" t="n">
        <f aca="false">A7879-0.01</f>
        <v>21.2399999999863</v>
      </c>
      <c r="B7880" s="21" t="n">
        <f aca="false">1+$F$3*$F$2*(1+$F$4)^A7880-(1+$F$3)^A7880</f>
        <v>-9.83735587341642</v>
      </c>
      <c r="C7880" s="22" t="n">
        <f aca="false">IF(AND(B7880&gt;=0,B7879&lt;0),1,0)</f>
        <v>0</v>
      </c>
    </row>
    <row r="7881" customFormat="false" ht="12.8" hidden="false" customHeight="false" outlineLevel="0" collapsed="false">
      <c r="A7881" s="24" t="n">
        <f aca="false">A7880-0.01</f>
        <v>21.2299999999863</v>
      </c>
      <c r="B7881" s="21" t="n">
        <f aca="false">1+$F$3*$F$2*(1+$F$4)^A7881-(1+$F$3)^A7881</f>
        <v>-9.81355482663477</v>
      </c>
      <c r="C7881" s="22" t="n">
        <f aca="false">IF(AND(B7881&gt;=0,B7880&lt;0),1,0)</f>
        <v>0</v>
      </c>
    </row>
    <row r="7882" customFormat="false" ht="12.8" hidden="false" customHeight="false" outlineLevel="0" collapsed="false">
      <c r="A7882" s="24" t="n">
        <f aca="false">A7881-0.01</f>
        <v>21.2199999999863</v>
      </c>
      <c r="B7882" s="21" t="n">
        <f aca="false">1+$F$3*$F$2*(1+$F$4)^A7882-(1+$F$3)^A7882</f>
        <v>-9.78979041928182</v>
      </c>
      <c r="C7882" s="22" t="n">
        <f aca="false">IF(AND(B7882&gt;=0,B7881&lt;0),1,0)</f>
        <v>0</v>
      </c>
    </row>
    <row r="7883" customFormat="false" ht="12.8" hidden="false" customHeight="false" outlineLevel="0" collapsed="false">
      <c r="A7883" s="24" t="n">
        <f aca="false">A7882-0.01</f>
        <v>21.2099999999863</v>
      </c>
      <c r="B7883" s="21" t="n">
        <f aca="false">1+$F$3*$F$2*(1+$F$4)^A7883-(1+$F$3)^A7883</f>
        <v>-9.76606259885294</v>
      </c>
      <c r="C7883" s="22" t="n">
        <f aca="false">IF(AND(B7883&gt;=0,B7882&lt;0),1,0)</f>
        <v>0</v>
      </c>
    </row>
    <row r="7884" customFormat="false" ht="12.8" hidden="false" customHeight="false" outlineLevel="0" collapsed="false">
      <c r="A7884" s="24" t="n">
        <f aca="false">A7883-0.01</f>
        <v>21.1999999999863</v>
      </c>
      <c r="B7884" s="21" t="n">
        <f aca="false">1+$F$3*$F$2*(1+$F$4)^A7884-(1+$F$3)^A7884</f>
        <v>-9.74237131291739</v>
      </c>
      <c r="C7884" s="22" t="n">
        <f aca="false">IF(AND(B7884&gt;=0,B7883&lt;0),1,0)</f>
        <v>0</v>
      </c>
    </row>
    <row r="7885" customFormat="false" ht="12.8" hidden="false" customHeight="false" outlineLevel="0" collapsed="false">
      <c r="A7885" s="24" t="n">
        <f aca="false">A7884-0.01</f>
        <v>21.1899999999863</v>
      </c>
      <c r="B7885" s="21" t="n">
        <f aca="false">1+$F$3*$F$2*(1+$F$4)^A7885-(1+$F$3)^A7885</f>
        <v>-9.71871650911815</v>
      </c>
      <c r="C7885" s="22" t="n">
        <f aca="false">IF(AND(B7885&gt;=0,B7884&lt;0),1,0)</f>
        <v>0</v>
      </c>
    </row>
    <row r="7886" customFormat="false" ht="12.8" hidden="false" customHeight="false" outlineLevel="0" collapsed="false">
      <c r="A7886" s="24" t="n">
        <f aca="false">A7885-0.01</f>
        <v>21.1799999999863</v>
      </c>
      <c r="B7886" s="21" t="n">
        <f aca="false">1+$F$3*$F$2*(1+$F$4)^A7886-(1+$F$3)^A7886</f>
        <v>-9.69509813517185</v>
      </c>
      <c r="C7886" s="22" t="n">
        <f aca="false">IF(AND(B7886&gt;=0,B7885&lt;0),1,0)</f>
        <v>0</v>
      </c>
    </row>
    <row r="7887" customFormat="false" ht="12.8" hidden="false" customHeight="false" outlineLevel="0" collapsed="false">
      <c r="A7887" s="24" t="n">
        <f aca="false">A7886-0.01</f>
        <v>21.1699999999863</v>
      </c>
      <c r="B7887" s="21" t="n">
        <f aca="false">1+$F$3*$F$2*(1+$F$4)^A7887-(1+$F$3)^A7887</f>
        <v>-9.67151613886868</v>
      </c>
      <c r="C7887" s="22" t="n">
        <f aca="false">IF(AND(B7887&gt;=0,B7886&lt;0),1,0)</f>
        <v>0</v>
      </c>
    </row>
    <row r="7888" customFormat="false" ht="12.8" hidden="false" customHeight="false" outlineLevel="0" collapsed="false">
      <c r="A7888" s="24" t="n">
        <f aca="false">A7887-0.01</f>
        <v>21.1599999999863</v>
      </c>
      <c r="B7888" s="21" t="n">
        <f aca="false">1+$F$3*$F$2*(1+$F$4)^A7888-(1+$F$3)^A7888</f>
        <v>-9.64797046807226</v>
      </c>
      <c r="C7888" s="22" t="n">
        <f aca="false">IF(AND(B7888&gt;=0,B7887&lt;0),1,0)</f>
        <v>0</v>
      </c>
    </row>
    <row r="7889" customFormat="false" ht="12.8" hidden="false" customHeight="false" outlineLevel="0" collapsed="false">
      <c r="A7889" s="24" t="n">
        <f aca="false">A7888-0.01</f>
        <v>21.1499999999863</v>
      </c>
      <c r="B7889" s="21" t="n">
        <f aca="false">1+$F$3*$F$2*(1+$F$4)^A7889-(1+$F$3)^A7889</f>
        <v>-9.62446107071953</v>
      </c>
      <c r="C7889" s="22" t="n">
        <f aca="false">IF(AND(B7889&gt;=0,B7888&lt;0),1,0)</f>
        <v>0</v>
      </c>
    </row>
    <row r="7890" customFormat="false" ht="12.8" hidden="false" customHeight="false" outlineLevel="0" collapsed="false">
      <c r="A7890" s="24" t="n">
        <f aca="false">A7889-0.01</f>
        <v>21.1399999999863</v>
      </c>
      <c r="B7890" s="21" t="n">
        <f aca="false">1+$F$3*$F$2*(1+$F$4)^A7890-(1+$F$3)^A7890</f>
        <v>-9.6009878948207</v>
      </c>
      <c r="C7890" s="22" t="n">
        <f aca="false">IF(AND(B7890&gt;=0,B7889&lt;0),1,0)</f>
        <v>0</v>
      </c>
    </row>
    <row r="7891" customFormat="false" ht="12.8" hidden="false" customHeight="false" outlineLevel="0" collapsed="false">
      <c r="A7891" s="24" t="n">
        <f aca="false">A7890-0.01</f>
        <v>21.1299999999863</v>
      </c>
      <c r="B7891" s="21" t="n">
        <f aca="false">1+$F$3*$F$2*(1+$F$4)^A7891-(1+$F$3)^A7891</f>
        <v>-9.57755088845908</v>
      </c>
      <c r="C7891" s="22" t="n">
        <f aca="false">IF(AND(B7891&gt;=0,B7890&lt;0),1,0)</f>
        <v>0</v>
      </c>
    </row>
    <row r="7892" customFormat="false" ht="12.8" hidden="false" customHeight="false" outlineLevel="0" collapsed="false">
      <c r="A7892" s="24" t="n">
        <f aca="false">A7891-0.01</f>
        <v>21.1199999999863</v>
      </c>
      <c r="B7892" s="21" t="n">
        <f aca="false">1+$F$3*$F$2*(1+$F$4)^A7892-(1+$F$3)^A7892</f>
        <v>-9.55414999979103</v>
      </c>
      <c r="C7892" s="22" t="n">
        <f aca="false">IF(AND(B7892&gt;=0,B7891&lt;0),1,0)</f>
        <v>0</v>
      </c>
    </row>
    <row r="7893" customFormat="false" ht="12.8" hidden="false" customHeight="false" outlineLevel="0" collapsed="false">
      <c r="A7893" s="24" t="n">
        <f aca="false">A7892-0.01</f>
        <v>21.1099999999862</v>
      </c>
      <c r="B7893" s="21" t="n">
        <f aca="false">1+$F$3*$F$2*(1+$F$4)^A7893-(1+$F$3)^A7893</f>
        <v>-9.53078517704584</v>
      </c>
      <c r="C7893" s="22" t="n">
        <f aca="false">IF(AND(B7893&gt;=0,B7892&lt;0),1,0)</f>
        <v>0</v>
      </c>
    </row>
    <row r="7894" customFormat="false" ht="12.8" hidden="false" customHeight="false" outlineLevel="0" collapsed="false">
      <c r="A7894" s="24" t="n">
        <f aca="false">A7893-0.01</f>
        <v>21.0999999999862</v>
      </c>
      <c r="B7894" s="21" t="n">
        <f aca="false">1+$F$3*$F$2*(1+$F$4)^A7894-(1+$F$3)^A7894</f>
        <v>-9.5074563685256</v>
      </c>
      <c r="C7894" s="22" t="n">
        <f aca="false">IF(AND(B7894&gt;=0,B7893&lt;0),1,0)</f>
        <v>0</v>
      </c>
    </row>
    <row r="7895" customFormat="false" ht="12.8" hidden="false" customHeight="false" outlineLevel="0" collapsed="false">
      <c r="A7895" s="24" t="n">
        <f aca="false">A7894-0.01</f>
        <v>21.0899999999862</v>
      </c>
      <c r="B7895" s="21" t="n">
        <f aca="false">1+$F$3*$F$2*(1+$F$4)^A7895-(1+$F$3)^A7895</f>
        <v>-9.48416352260514</v>
      </c>
      <c r="C7895" s="22" t="n">
        <f aca="false">IF(AND(B7895&gt;=0,B7894&lt;0),1,0)</f>
        <v>0</v>
      </c>
    </row>
    <row r="7896" customFormat="false" ht="12.8" hidden="false" customHeight="false" outlineLevel="0" collapsed="false">
      <c r="A7896" s="24" t="n">
        <f aca="false">A7895-0.01</f>
        <v>21.0799999999862</v>
      </c>
      <c r="B7896" s="21" t="n">
        <f aca="false">1+$F$3*$F$2*(1+$F$4)^A7896-(1+$F$3)^A7896</f>
        <v>-9.46090658773193</v>
      </c>
      <c r="C7896" s="22" t="n">
        <f aca="false">IF(AND(B7896&gt;=0,B7895&lt;0),1,0)</f>
        <v>0</v>
      </c>
    </row>
    <row r="7897" customFormat="false" ht="12.8" hidden="false" customHeight="false" outlineLevel="0" collapsed="false">
      <c r="A7897" s="24" t="n">
        <f aca="false">A7896-0.01</f>
        <v>21.0699999999862</v>
      </c>
      <c r="B7897" s="21" t="n">
        <f aca="false">1+$F$3*$F$2*(1+$F$4)^A7897-(1+$F$3)^A7897</f>
        <v>-9.43768551242593</v>
      </c>
      <c r="C7897" s="22" t="n">
        <f aca="false">IF(AND(B7897&gt;=0,B7896&lt;0),1,0)</f>
        <v>0</v>
      </c>
    </row>
    <row r="7898" customFormat="false" ht="12.8" hidden="false" customHeight="false" outlineLevel="0" collapsed="false">
      <c r="A7898" s="24" t="n">
        <f aca="false">A7897-0.01</f>
        <v>21.0599999999862</v>
      </c>
      <c r="B7898" s="21" t="n">
        <f aca="false">1+$F$3*$F$2*(1+$F$4)^A7898-(1+$F$3)^A7898</f>
        <v>-9.41450024527953</v>
      </c>
      <c r="C7898" s="22" t="n">
        <f aca="false">IF(AND(B7898&gt;=0,B7897&lt;0),1,0)</f>
        <v>0</v>
      </c>
    </row>
    <row r="7899" customFormat="false" ht="12.8" hidden="false" customHeight="false" outlineLevel="0" collapsed="false">
      <c r="A7899" s="24" t="n">
        <f aca="false">A7898-0.01</f>
        <v>21.0499999999862</v>
      </c>
      <c r="B7899" s="21" t="n">
        <f aca="false">1+$F$3*$F$2*(1+$F$4)^A7899-(1+$F$3)^A7899</f>
        <v>-9.39135073495745</v>
      </c>
      <c r="C7899" s="22" t="n">
        <f aca="false">IF(AND(B7899&gt;=0,B7898&lt;0),1,0)</f>
        <v>0</v>
      </c>
    </row>
    <row r="7900" customFormat="false" ht="12.8" hidden="false" customHeight="false" outlineLevel="0" collapsed="false">
      <c r="A7900" s="24" t="n">
        <f aca="false">A7899-0.01</f>
        <v>21.0399999999862</v>
      </c>
      <c r="B7900" s="21" t="n">
        <f aca="false">1+$F$3*$F$2*(1+$F$4)^A7900-(1+$F$3)^A7900</f>
        <v>-9.36823693019661</v>
      </c>
      <c r="C7900" s="22" t="n">
        <f aca="false">IF(AND(B7900&gt;=0,B7899&lt;0),1,0)</f>
        <v>0</v>
      </c>
    </row>
    <row r="7901" customFormat="false" ht="12.8" hidden="false" customHeight="false" outlineLevel="0" collapsed="false">
      <c r="A7901" s="24" t="n">
        <f aca="false">A7900-0.01</f>
        <v>21.0299999999862</v>
      </c>
      <c r="B7901" s="21" t="n">
        <f aca="false">1+$F$3*$F$2*(1+$F$4)^A7901-(1+$F$3)^A7901</f>
        <v>-9.34515877980605</v>
      </c>
      <c r="C7901" s="22" t="n">
        <f aca="false">IF(AND(B7901&gt;=0,B7900&lt;0),1,0)</f>
        <v>0</v>
      </c>
    </row>
    <row r="7902" customFormat="false" ht="12.8" hidden="false" customHeight="false" outlineLevel="0" collapsed="false">
      <c r="A7902" s="24" t="n">
        <f aca="false">A7901-0.01</f>
        <v>21.0199999999862</v>
      </c>
      <c r="B7902" s="21" t="n">
        <f aca="false">1+$F$3*$F$2*(1+$F$4)^A7902-(1+$F$3)^A7902</f>
        <v>-9.32211623266682</v>
      </c>
      <c r="C7902" s="22" t="n">
        <f aca="false">IF(AND(B7902&gt;=0,B7901&lt;0),1,0)</f>
        <v>0</v>
      </c>
    </row>
    <row r="7903" customFormat="false" ht="12.8" hidden="false" customHeight="false" outlineLevel="0" collapsed="false">
      <c r="A7903" s="24" t="n">
        <f aca="false">A7902-0.01</f>
        <v>21.0099999999862</v>
      </c>
      <c r="B7903" s="21" t="n">
        <f aca="false">1+$F$3*$F$2*(1+$F$4)^A7903-(1+$F$3)^A7903</f>
        <v>-9.2991092377319</v>
      </c>
      <c r="C7903" s="22" t="n">
        <f aca="false">IF(AND(B7903&gt;=0,B7902&lt;0),1,0)</f>
        <v>0</v>
      </c>
    </row>
    <row r="7904" customFormat="false" ht="12.8" hidden="false" customHeight="false" outlineLevel="0" collapsed="false">
      <c r="A7904" s="24" t="n">
        <f aca="false">A7903-0.01</f>
        <v>20.9999999999862</v>
      </c>
      <c r="B7904" s="21" t="n">
        <f aca="false">1+$F$3*$F$2*(1+$F$4)^A7904-(1+$F$3)^A7904</f>
        <v>-9.27613774402606</v>
      </c>
      <c r="C7904" s="22" t="n">
        <f aca="false">IF(AND(B7904&gt;=0,B7903&lt;0),1,0)</f>
        <v>0</v>
      </c>
    </row>
    <row r="7905" customFormat="false" ht="12.8" hidden="false" customHeight="false" outlineLevel="0" collapsed="false">
      <c r="A7905" s="24" t="n">
        <f aca="false">A7904-0.01</f>
        <v>20.9899999999862</v>
      </c>
      <c r="B7905" s="21" t="n">
        <f aca="false">1+$F$3*$F$2*(1+$F$4)^A7905-(1+$F$3)^A7905</f>
        <v>-9.2532017006458</v>
      </c>
      <c r="C7905" s="22" t="n">
        <f aca="false">IF(AND(B7905&gt;=0,B7904&lt;0),1,0)</f>
        <v>0</v>
      </c>
    </row>
    <row r="7906" customFormat="false" ht="12.8" hidden="false" customHeight="false" outlineLevel="0" collapsed="false">
      <c r="A7906" s="24" t="n">
        <f aca="false">A7905-0.01</f>
        <v>20.9799999999862</v>
      </c>
      <c r="B7906" s="21" t="n">
        <f aca="false">1+$F$3*$F$2*(1+$F$4)^A7906-(1+$F$3)^A7906</f>
        <v>-9.23030105675922</v>
      </c>
      <c r="C7906" s="22" t="n">
        <f aca="false">IF(AND(B7906&gt;=0,B7905&lt;0),1,0)</f>
        <v>0</v>
      </c>
    </row>
    <row r="7907" customFormat="false" ht="12.8" hidden="false" customHeight="false" outlineLevel="0" collapsed="false">
      <c r="A7907" s="24" t="n">
        <f aca="false">A7906-0.01</f>
        <v>20.9699999999862</v>
      </c>
      <c r="B7907" s="21" t="n">
        <f aca="false">1+$F$3*$F$2*(1+$F$4)^A7907-(1+$F$3)^A7907</f>
        <v>-9.20743576160595</v>
      </c>
      <c r="C7907" s="22" t="n">
        <f aca="false">IF(AND(B7907&gt;=0,B7906&lt;0),1,0)</f>
        <v>0</v>
      </c>
    </row>
    <row r="7908" customFormat="false" ht="12.8" hidden="false" customHeight="false" outlineLevel="0" collapsed="false">
      <c r="A7908" s="24" t="n">
        <f aca="false">A7907-0.01</f>
        <v>20.9599999999862</v>
      </c>
      <c r="B7908" s="21" t="n">
        <f aca="false">1+$F$3*$F$2*(1+$F$4)^A7908-(1+$F$3)^A7908</f>
        <v>-9.18460576449701</v>
      </c>
      <c r="C7908" s="22" t="n">
        <f aca="false">IF(AND(B7908&gt;=0,B7907&lt;0),1,0)</f>
        <v>0</v>
      </c>
    </row>
    <row r="7909" customFormat="false" ht="12.8" hidden="false" customHeight="false" outlineLevel="0" collapsed="false">
      <c r="A7909" s="24" t="n">
        <f aca="false">A7908-0.01</f>
        <v>20.9499999999862</v>
      </c>
      <c r="B7909" s="21" t="n">
        <f aca="false">1+$F$3*$F$2*(1+$F$4)^A7909-(1+$F$3)^A7909</f>
        <v>-9.16181101481474</v>
      </c>
      <c r="C7909" s="22" t="n">
        <f aca="false">IF(AND(B7909&gt;=0,B7908&lt;0),1,0)</f>
        <v>0</v>
      </c>
    </row>
    <row r="7910" customFormat="false" ht="12.8" hidden="false" customHeight="false" outlineLevel="0" collapsed="false">
      <c r="A7910" s="24" t="n">
        <f aca="false">A7909-0.01</f>
        <v>20.9399999999862</v>
      </c>
      <c r="B7910" s="21" t="n">
        <f aca="false">1+$F$3*$F$2*(1+$F$4)^A7910-(1+$F$3)^A7910</f>
        <v>-9.13905146201269</v>
      </c>
      <c r="C7910" s="22" t="n">
        <f aca="false">IF(AND(B7910&gt;=0,B7909&lt;0),1,0)</f>
        <v>0</v>
      </c>
    </row>
    <row r="7911" customFormat="false" ht="12.8" hidden="false" customHeight="false" outlineLevel="0" collapsed="false">
      <c r="A7911" s="24" t="n">
        <f aca="false">A7910-0.01</f>
        <v>20.9299999999862</v>
      </c>
      <c r="B7911" s="21" t="n">
        <f aca="false">1+$F$3*$F$2*(1+$F$4)^A7911-(1+$F$3)^A7911</f>
        <v>-9.11632705561554</v>
      </c>
      <c r="C7911" s="22" t="n">
        <f aca="false">IF(AND(B7911&gt;=0,B7910&lt;0),1,0)</f>
        <v>0</v>
      </c>
    </row>
    <row r="7912" customFormat="false" ht="12.8" hidden="false" customHeight="false" outlineLevel="0" collapsed="false">
      <c r="A7912" s="24" t="n">
        <f aca="false">A7911-0.01</f>
        <v>20.9199999999862</v>
      </c>
      <c r="B7912" s="21" t="n">
        <f aca="false">1+$F$3*$F$2*(1+$F$4)^A7912-(1+$F$3)^A7912</f>
        <v>-9.09363774521896</v>
      </c>
      <c r="C7912" s="22" t="n">
        <f aca="false">IF(AND(B7912&gt;=0,B7911&lt;0),1,0)</f>
        <v>0</v>
      </c>
    </row>
    <row r="7913" customFormat="false" ht="12.8" hidden="false" customHeight="false" outlineLevel="0" collapsed="false">
      <c r="A7913" s="24" t="n">
        <f aca="false">A7912-0.01</f>
        <v>20.9099999999862</v>
      </c>
      <c r="B7913" s="21" t="n">
        <f aca="false">1+$F$3*$F$2*(1+$F$4)^A7913-(1+$F$3)^A7913</f>
        <v>-9.07098348048953</v>
      </c>
      <c r="C7913" s="22" t="n">
        <f aca="false">IF(AND(B7913&gt;=0,B7912&lt;0),1,0)</f>
        <v>0</v>
      </c>
    </row>
    <row r="7914" customFormat="false" ht="12.8" hidden="false" customHeight="false" outlineLevel="0" collapsed="false">
      <c r="A7914" s="24" t="n">
        <f aca="false">A7913-0.01</f>
        <v>20.8999999999862</v>
      </c>
      <c r="B7914" s="21" t="n">
        <f aca="false">1+$F$3*$F$2*(1+$F$4)^A7914-(1+$F$3)^A7914</f>
        <v>-9.04836421116468</v>
      </c>
      <c r="C7914" s="22" t="n">
        <f aca="false">IF(AND(B7914&gt;=0,B7913&lt;0),1,0)</f>
        <v>0</v>
      </c>
    </row>
    <row r="7915" customFormat="false" ht="12.8" hidden="false" customHeight="false" outlineLevel="0" collapsed="false">
      <c r="A7915" s="24" t="n">
        <f aca="false">A7914-0.01</f>
        <v>20.8899999999862</v>
      </c>
      <c r="B7915" s="21" t="n">
        <f aca="false">1+$F$3*$F$2*(1+$F$4)^A7915-(1+$F$3)^A7915</f>
        <v>-9.02577988705251</v>
      </c>
      <c r="C7915" s="22" t="n">
        <f aca="false">IF(AND(B7915&gt;=0,B7914&lt;0),1,0)</f>
        <v>0</v>
      </c>
    </row>
    <row r="7916" customFormat="false" ht="12.8" hidden="false" customHeight="false" outlineLevel="0" collapsed="false">
      <c r="A7916" s="24" t="n">
        <f aca="false">A7915-0.01</f>
        <v>20.8799999999862</v>
      </c>
      <c r="B7916" s="21" t="n">
        <f aca="false">1+$F$3*$F$2*(1+$F$4)^A7916-(1+$F$3)^A7916</f>
        <v>-9.00323045803177</v>
      </c>
      <c r="C7916" s="22" t="n">
        <f aca="false">IF(AND(B7916&gt;=0,B7915&lt;0),1,0)</f>
        <v>0</v>
      </c>
    </row>
    <row r="7917" customFormat="false" ht="12.8" hidden="false" customHeight="false" outlineLevel="0" collapsed="false">
      <c r="A7917" s="24" t="n">
        <f aca="false">A7916-0.01</f>
        <v>20.8699999999862</v>
      </c>
      <c r="B7917" s="21" t="n">
        <f aca="false">1+$F$3*$F$2*(1+$F$4)^A7917-(1+$F$3)^A7917</f>
        <v>-8.98071587405171</v>
      </c>
      <c r="C7917" s="22" t="n">
        <f aca="false">IF(AND(B7917&gt;=0,B7916&lt;0),1,0)</f>
        <v>0</v>
      </c>
    </row>
    <row r="7918" customFormat="false" ht="12.8" hidden="false" customHeight="false" outlineLevel="0" collapsed="false">
      <c r="A7918" s="24" t="n">
        <f aca="false">A7917-0.01</f>
        <v>20.8599999999862</v>
      </c>
      <c r="B7918" s="21" t="n">
        <f aca="false">1+$F$3*$F$2*(1+$F$4)^A7918-(1+$F$3)^A7918</f>
        <v>-8.95823608513199</v>
      </c>
      <c r="C7918" s="22" t="n">
        <f aca="false">IF(AND(B7918&gt;=0,B7917&lt;0),1,0)</f>
        <v>0</v>
      </c>
    </row>
    <row r="7919" customFormat="false" ht="12.8" hidden="false" customHeight="false" outlineLevel="0" collapsed="false">
      <c r="A7919" s="24" t="n">
        <f aca="false">A7918-0.01</f>
        <v>20.8499999999862</v>
      </c>
      <c r="B7919" s="21" t="n">
        <f aca="false">1+$F$3*$F$2*(1+$F$4)^A7919-(1+$F$3)^A7919</f>
        <v>-8.93579104136263</v>
      </c>
      <c r="C7919" s="22" t="n">
        <f aca="false">IF(AND(B7919&gt;=0,B7918&lt;0),1,0)</f>
        <v>0</v>
      </c>
    </row>
    <row r="7920" customFormat="false" ht="12.8" hidden="false" customHeight="false" outlineLevel="0" collapsed="false">
      <c r="A7920" s="24" t="n">
        <f aca="false">A7919-0.01</f>
        <v>20.8399999999862</v>
      </c>
      <c r="B7920" s="21" t="n">
        <f aca="false">1+$F$3*$F$2*(1+$F$4)^A7920-(1+$F$3)^A7920</f>
        <v>-8.91338069290382</v>
      </c>
      <c r="C7920" s="22" t="n">
        <f aca="false">IF(AND(B7920&gt;=0,B7919&lt;0),1,0)</f>
        <v>0</v>
      </c>
    </row>
    <row r="7921" customFormat="false" ht="12.8" hidden="false" customHeight="false" outlineLevel="0" collapsed="false">
      <c r="A7921" s="24" t="n">
        <f aca="false">A7920-0.01</f>
        <v>20.8299999999862</v>
      </c>
      <c r="B7921" s="21" t="n">
        <f aca="false">1+$F$3*$F$2*(1+$F$4)^A7921-(1+$F$3)^A7921</f>
        <v>-8.89100498998591</v>
      </c>
      <c r="C7921" s="22" t="n">
        <f aca="false">IF(AND(B7921&gt;=0,B7920&lt;0),1,0)</f>
        <v>0</v>
      </c>
    </row>
    <row r="7922" customFormat="false" ht="12.8" hidden="false" customHeight="false" outlineLevel="0" collapsed="false">
      <c r="A7922" s="24" t="n">
        <f aca="false">A7921-0.01</f>
        <v>20.8199999999862</v>
      </c>
      <c r="B7922" s="21" t="n">
        <f aca="false">1+$F$3*$F$2*(1+$F$4)^A7922-(1+$F$3)^A7922</f>
        <v>-8.86866388290926</v>
      </c>
      <c r="C7922" s="22" t="n">
        <f aca="false">IF(AND(B7922&gt;=0,B7921&lt;0),1,0)</f>
        <v>0</v>
      </c>
    </row>
    <row r="7923" customFormat="false" ht="12.8" hidden="false" customHeight="false" outlineLevel="0" collapsed="false">
      <c r="A7923" s="24" t="n">
        <f aca="false">A7922-0.01</f>
        <v>20.8099999999862</v>
      </c>
      <c r="B7923" s="21" t="n">
        <f aca="false">1+$F$3*$F$2*(1+$F$4)^A7923-(1+$F$3)^A7923</f>
        <v>-8.84635732204416</v>
      </c>
      <c r="C7923" s="22" t="n">
        <f aca="false">IF(AND(B7923&gt;=0,B7922&lt;0),1,0)</f>
        <v>0</v>
      </c>
    </row>
    <row r="7924" customFormat="false" ht="12.8" hidden="false" customHeight="false" outlineLevel="0" collapsed="false">
      <c r="A7924" s="24" t="n">
        <f aca="false">A7923-0.01</f>
        <v>20.7999999999862</v>
      </c>
      <c r="B7924" s="21" t="n">
        <f aca="false">1+$F$3*$F$2*(1+$F$4)^A7924-(1+$F$3)^A7924</f>
        <v>-8.82408525783073</v>
      </c>
      <c r="C7924" s="22" t="n">
        <f aca="false">IF(AND(B7924&gt;=0,B7923&lt;0),1,0)</f>
        <v>0</v>
      </c>
    </row>
    <row r="7925" customFormat="false" ht="12.8" hidden="false" customHeight="false" outlineLevel="0" collapsed="false">
      <c r="A7925" s="24" t="n">
        <f aca="false">A7924-0.01</f>
        <v>20.7899999999862</v>
      </c>
      <c r="B7925" s="21" t="n">
        <f aca="false">1+$F$3*$F$2*(1+$F$4)^A7925-(1+$F$3)^A7925</f>
        <v>-8.80184764077882</v>
      </c>
      <c r="C7925" s="22" t="n">
        <f aca="false">IF(AND(B7925&gt;=0,B7924&lt;0),1,0)</f>
        <v>0</v>
      </c>
    </row>
    <row r="7926" customFormat="false" ht="12.8" hidden="false" customHeight="false" outlineLevel="0" collapsed="false">
      <c r="A7926" s="24" t="n">
        <f aca="false">A7925-0.01</f>
        <v>20.7799999999862</v>
      </c>
      <c r="B7926" s="21" t="n">
        <f aca="false">1+$F$3*$F$2*(1+$F$4)^A7926-(1+$F$3)^A7926</f>
        <v>-8.77964442146792</v>
      </c>
      <c r="C7926" s="22" t="n">
        <f aca="false">IF(AND(B7926&gt;=0,B7925&lt;0),1,0)</f>
        <v>0</v>
      </c>
    </row>
    <row r="7927" customFormat="false" ht="12.8" hidden="false" customHeight="false" outlineLevel="0" collapsed="false">
      <c r="A7927" s="24" t="n">
        <f aca="false">A7926-0.01</f>
        <v>20.7699999999862</v>
      </c>
      <c r="B7927" s="21" t="n">
        <f aca="false">1+$F$3*$F$2*(1+$F$4)^A7927-(1+$F$3)^A7927</f>
        <v>-8.75747555054705</v>
      </c>
      <c r="C7927" s="22" t="n">
        <f aca="false">IF(AND(B7927&gt;=0,B7926&lt;0),1,0)</f>
        <v>0</v>
      </c>
    </row>
    <row r="7928" customFormat="false" ht="12.8" hidden="false" customHeight="false" outlineLevel="0" collapsed="false">
      <c r="A7928" s="24" t="n">
        <f aca="false">A7927-0.01</f>
        <v>20.7599999999862</v>
      </c>
      <c r="B7928" s="21" t="n">
        <f aca="false">1+$F$3*$F$2*(1+$F$4)^A7928-(1+$F$3)^A7928</f>
        <v>-8.73534097873467</v>
      </c>
      <c r="C7928" s="22" t="n">
        <f aca="false">IF(AND(B7928&gt;=0,B7927&lt;0),1,0)</f>
        <v>0</v>
      </c>
    </row>
    <row r="7929" customFormat="false" ht="12.8" hidden="false" customHeight="false" outlineLevel="0" collapsed="false">
      <c r="A7929" s="24" t="n">
        <f aca="false">A7928-0.01</f>
        <v>20.7499999999862</v>
      </c>
      <c r="B7929" s="21" t="n">
        <f aca="false">1+$F$3*$F$2*(1+$F$4)^A7929-(1+$F$3)^A7929</f>
        <v>-8.71324065681857</v>
      </c>
      <c r="C7929" s="22" t="n">
        <f aca="false">IF(AND(B7929&gt;=0,B7928&lt;0),1,0)</f>
        <v>0</v>
      </c>
    </row>
    <row r="7930" customFormat="false" ht="12.8" hidden="false" customHeight="false" outlineLevel="0" collapsed="false">
      <c r="A7930" s="24" t="n">
        <f aca="false">A7929-0.01</f>
        <v>20.7399999999862</v>
      </c>
      <c r="B7930" s="21" t="n">
        <f aca="false">1+$F$3*$F$2*(1+$F$4)^A7930-(1+$F$3)^A7930</f>
        <v>-8.69117453565583</v>
      </c>
      <c r="C7930" s="22" t="n">
        <f aca="false">IF(AND(B7930&gt;=0,B7929&lt;0),1,0)</f>
        <v>0</v>
      </c>
    </row>
    <row r="7931" customFormat="false" ht="12.8" hidden="false" customHeight="false" outlineLevel="0" collapsed="false">
      <c r="A7931" s="24" t="n">
        <f aca="false">A7930-0.01</f>
        <v>20.7299999999862</v>
      </c>
      <c r="B7931" s="21" t="n">
        <f aca="false">1+$F$3*$F$2*(1+$F$4)^A7931-(1+$F$3)^A7931</f>
        <v>-8.66914256617262</v>
      </c>
      <c r="C7931" s="22" t="n">
        <f aca="false">IF(AND(B7931&gt;=0,B7930&lt;0),1,0)</f>
        <v>0</v>
      </c>
    </row>
    <row r="7932" customFormat="false" ht="12.8" hidden="false" customHeight="false" outlineLevel="0" collapsed="false">
      <c r="A7932" s="24" t="n">
        <f aca="false">A7931-0.01</f>
        <v>20.7199999999862</v>
      </c>
      <c r="B7932" s="21" t="n">
        <f aca="false">1+$F$3*$F$2*(1+$F$4)^A7932-(1+$F$3)^A7932</f>
        <v>-8.64714469936419</v>
      </c>
      <c r="C7932" s="22" t="n">
        <f aca="false">IF(AND(B7932&gt;=0,B7931&lt;0),1,0)</f>
        <v>0</v>
      </c>
    </row>
    <row r="7933" customFormat="false" ht="12.8" hidden="false" customHeight="false" outlineLevel="0" collapsed="false">
      <c r="A7933" s="24" t="n">
        <f aca="false">A7932-0.01</f>
        <v>20.7099999999862</v>
      </c>
      <c r="B7933" s="21" t="n">
        <f aca="false">1+$F$3*$F$2*(1+$F$4)^A7933-(1+$F$3)^A7933</f>
        <v>-8.62518088629475</v>
      </c>
      <c r="C7933" s="22" t="n">
        <f aca="false">IF(AND(B7933&gt;=0,B7932&lt;0),1,0)</f>
        <v>0</v>
      </c>
    </row>
    <row r="7934" customFormat="false" ht="12.8" hidden="false" customHeight="false" outlineLevel="0" collapsed="false">
      <c r="A7934" s="24" t="n">
        <f aca="false">A7933-0.01</f>
        <v>20.6999999999862</v>
      </c>
      <c r="B7934" s="21" t="n">
        <f aca="false">1+$F$3*$F$2*(1+$F$4)^A7934-(1+$F$3)^A7934</f>
        <v>-8.60325107809736</v>
      </c>
      <c r="C7934" s="22" t="n">
        <f aca="false">IF(AND(B7934&gt;=0,B7933&lt;0),1,0)</f>
        <v>0</v>
      </c>
    </row>
    <row r="7935" customFormat="false" ht="12.8" hidden="false" customHeight="false" outlineLevel="0" collapsed="false">
      <c r="A7935" s="24" t="n">
        <f aca="false">A7934-0.01</f>
        <v>20.6899999999862</v>
      </c>
      <c r="B7935" s="21" t="n">
        <f aca="false">1+$F$3*$F$2*(1+$F$4)^A7935-(1+$F$3)^A7935</f>
        <v>-8.58135522597383</v>
      </c>
      <c r="C7935" s="22" t="n">
        <f aca="false">IF(AND(B7935&gt;=0,B7934&lt;0),1,0)</f>
        <v>0</v>
      </c>
    </row>
    <row r="7936" customFormat="false" ht="12.8" hidden="false" customHeight="false" outlineLevel="0" collapsed="false">
      <c r="A7936" s="24" t="n">
        <f aca="false">A7935-0.01</f>
        <v>20.6799999999862</v>
      </c>
      <c r="B7936" s="21" t="n">
        <f aca="false">1+$F$3*$F$2*(1+$F$4)^A7936-(1+$F$3)^A7936</f>
        <v>-8.55949328119467</v>
      </c>
      <c r="C7936" s="22" t="n">
        <f aca="false">IF(AND(B7936&gt;=0,B7935&lt;0),1,0)</f>
        <v>0</v>
      </c>
    </row>
    <row r="7937" customFormat="false" ht="12.8" hidden="false" customHeight="false" outlineLevel="0" collapsed="false">
      <c r="A7937" s="24" t="n">
        <f aca="false">A7936-0.01</f>
        <v>20.6699999999862</v>
      </c>
      <c r="B7937" s="21" t="n">
        <f aca="false">1+$F$3*$F$2*(1+$F$4)^A7937-(1+$F$3)^A7937</f>
        <v>-8.53766519509892</v>
      </c>
      <c r="C7937" s="22" t="n">
        <f aca="false">IF(AND(B7937&gt;=0,B7936&lt;0),1,0)</f>
        <v>0</v>
      </c>
    </row>
    <row r="7938" customFormat="false" ht="12.8" hidden="false" customHeight="false" outlineLevel="0" collapsed="false">
      <c r="A7938" s="24" t="n">
        <f aca="false">A7937-0.01</f>
        <v>20.6599999999862</v>
      </c>
      <c r="B7938" s="21" t="n">
        <f aca="false">1+$F$3*$F$2*(1+$F$4)^A7938-(1+$F$3)^A7938</f>
        <v>-8.51587091909412</v>
      </c>
      <c r="C7938" s="22" t="n">
        <f aca="false">IF(AND(B7938&gt;=0,B7937&lt;0),1,0)</f>
        <v>0</v>
      </c>
    </row>
    <row r="7939" customFormat="false" ht="12.8" hidden="false" customHeight="false" outlineLevel="0" collapsed="false">
      <c r="A7939" s="24" t="n">
        <f aca="false">A7938-0.01</f>
        <v>20.6499999999862</v>
      </c>
      <c r="B7939" s="21" t="n">
        <f aca="false">1+$F$3*$F$2*(1+$F$4)^A7939-(1+$F$3)^A7939</f>
        <v>-8.49411040465616</v>
      </c>
      <c r="C7939" s="22" t="n">
        <f aca="false">IF(AND(B7939&gt;=0,B7938&lt;0),1,0)</f>
        <v>0</v>
      </c>
    </row>
    <row r="7940" customFormat="false" ht="12.8" hidden="false" customHeight="false" outlineLevel="0" collapsed="false">
      <c r="A7940" s="24" t="n">
        <f aca="false">A7939-0.01</f>
        <v>20.6399999999862</v>
      </c>
      <c r="B7940" s="21" t="n">
        <f aca="false">1+$F$3*$F$2*(1+$F$4)^A7940-(1+$F$3)^A7940</f>
        <v>-8.47238360332926</v>
      </c>
      <c r="C7940" s="22" t="n">
        <f aca="false">IF(AND(B7940&gt;=0,B7939&lt;0),1,0)</f>
        <v>0</v>
      </c>
    </row>
    <row r="7941" customFormat="false" ht="12.8" hidden="false" customHeight="false" outlineLevel="0" collapsed="false">
      <c r="A7941" s="24" t="n">
        <f aca="false">A7940-0.01</f>
        <v>20.6299999999862</v>
      </c>
      <c r="B7941" s="21" t="n">
        <f aca="false">1+$F$3*$F$2*(1+$F$4)^A7941-(1+$F$3)^A7941</f>
        <v>-8.45069046672578</v>
      </c>
      <c r="C7941" s="22" t="n">
        <f aca="false">IF(AND(B7941&gt;=0,B7940&lt;0),1,0)</f>
        <v>0</v>
      </c>
    </row>
    <row r="7942" customFormat="false" ht="12.8" hidden="false" customHeight="false" outlineLevel="0" collapsed="false">
      <c r="A7942" s="24" t="n">
        <f aca="false">A7941-0.01</f>
        <v>20.6199999999862</v>
      </c>
      <c r="B7942" s="21" t="n">
        <f aca="false">1+$F$3*$F$2*(1+$F$4)^A7942-(1+$F$3)^A7942</f>
        <v>-8.42903094652618</v>
      </c>
      <c r="C7942" s="22" t="n">
        <f aca="false">IF(AND(B7942&gt;=0,B7941&lt;0),1,0)</f>
        <v>0</v>
      </c>
    </row>
    <row r="7943" customFormat="false" ht="12.8" hidden="false" customHeight="false" outlineLevel="0" collapsed="false">
      <c r="A7943" s="24" t="n">
        <f aca="false">A7942-0.01</f>
        <v>20.6099999999862</v>
      </c>
      <c r="B7943" s="21" t="n">
        <f aca="false">1+$F$3*$F$2*(1+$F$4)^A7943-(1+$F$3)^A7943</f>
        <v>-8.40740499447894</v>
      </c>
      <c r="C7943" s="22" t="n">
        <f aca="false">IF(AND(B7943&gt;=0,B7942&lt;0),1,0)</f>
        <v>0</v>
      </c>
    </row>
    <row r="7944" customFormat="false" ht="12.8" hidden="false" customHeight="false" outlineLevel="0" collapsed="false">
      <c r="A7944" s="24" t="n">
        <f aca="false">A7943-0.01</f>
        <v>20.5999999999862</v>
      </c>
      <c r="B7944" s="21" t="n">
        <f aca="false">1+$F$3*$F$2*(1+$F$4)^A7944-(1+$F$3)^A7944</f>
        <v>-8.38581256240041</v>
      </c>
      <c r="C7944" s="22" t="n">
        <f aca="false">IF(AND(B7944&gt;=0,B7943&lt;0),1,0)</f>
        <v>0</v>
      </c>
    </row>
    <row r="7945" customFormat="false" ht="12.8" hidden="false" customHeight="false" outlineLevel="0" collapsed="false">
      <c r="A7945" s="24" t="n">
        <f aca="false">A7944-0.01</f>
        <v>20.5899999999862</v>
      </c>
      <c r="B7945" s="21" t="n">
        <f aca="false">1+$F$3*$F$2*(1+$F$4)^A7945-(1+$F$3)^A7945</f>
        <v>-8.36425360217477</v>
      </c>
      <c r="C7945" s="22" t="n">
        <f aca="false">IF(AND(B7945&gt;=0,B7944&lt;0),1,0)</f>
        <v>0</v>
      </c>
    </row>
    <row r="7946" customFormat="false" ht="12.8" hidden="false" customHeight="false" outlineLevel="0" collapsed="false">
      <c r="A7946" s="24" t="n">
        <f aca="false">A7945-0.01</f>
        <v>20.5799999999862</v>
      </c>
      <c r="B7946" s="21" t="n">
        <f aca="false">1+$F$3*$F$2*(1+$F$4)^A7946-(1+$F$3)^A7946</f>
        <v>-8.3427280657539</v>
      </c>
      <c r="C7946" s="22" t="n">
        <f aca="false">IF(AND(B7946&gt;=0,B7945&lt;0),1,0)</f>
        <v>0</v>
      </c>
    </row>
    <row r="7947" customFormat="false" ht="12.8" hidden="false" customHeight="false" outlineLevel="0" collapsed="false">
      <c r="A7947" s="24" t="n">
        <f aca="false">A7946-0.01</f>
        <v>20.5699999999862</v>
      </c>
      <c r="B7947" s="21" t="n">
        <f aca="false">1+$F$3*$F$2*(1+$F$4)^A7947-(1+$F$3)^A7947</f>
        <v>-8.32123590515729</v>
      </c>
      <c r="C7947" s="22" t="n">
        <f aca="false">IF(AND(B7947&gt;=0,B7946&lt;0),1,0)</f>
        <v>0</v>
      </c>
    </row>
    <row r="7948" customFormat="false" ht="12.8" hidden="false" customHeight="false" outlineLevel="0" collapsed="false">
      <c r="A7948" s="24" t="n">
        <f aca="false">A7947-0.01</f>
        <v>20.5599999999862</v>
      </c>
      <c r="B7948" s="21" t="n">
        <f aca="false">1+$F$3*$F$2*(1+$F$4)^A7948-(1+$F$3)^A7948</f>
        <v>-8.29977707247195</v>
      </c>
      <c r="C7948" s="22" t="n">
        <f aca="false">IF(AND(B7948&gt;=0,B7947&lt;0),1,0)</f>
        <v>0</v>
      </c>
    </row>
    <row r="7949" customFormat="false" ht="12.8" hidden="false" customHeight="false" outlineLevel="0" collapsed="false">
      <c r="A7949" s="24" t="n">
        <f aca="false">A7948-0.01</f>
        <v>20.5499999999862</v>
      </c>
      <c r="B7949" s="21" t="n">
        <f aca="false">1+$F$3*$F$2*(1+$F$4)^A7949-(1+$F$3)^A7949</f>
        <v>-8.27835151985234</v>
      </c>
      <c r="C7949" s="22" t="n">
        <f aca="false">IF(AND(B7949&gt;=0,B7948&lt;0),1,0)</f>
        <v>0</v>
      </c>
    </row>
    <row r="7950" customFormat="false" ht="12.8" hidden="false" customHeight="false" outlineLevel="0" collapsed="false">
      <c r="A7950" s="24" t="n">
        <f aca="false">A7949-0.01</f>
        <v>20.5399999999862</v>
      </c>
      <c r="B7950" s="21" t="n">
        <f aca="false">1+$F$3*$F$2*(1+$F$4)^A7950-(1+$F$3)^A7950</f>
        <v>-8.25695919952023</v>
      </c>
      <c r="C7950" s="22" t="n">
        <f aca="false">IF(AND(B7950&gt;=0,B7949&lt;0),1,0)</f>
        <v>0</v>
      </c>
    </row>
    <row r="7951" customFormat="false" ht="12.8" hidden="false" customHeight="false" outlineLevel="0" collapsed="false">
      <c r="A7951" s="24" t="n">
        <f aca="false">A7950-0.01</f>
        <v>20.5299999999862</v>
      </c>
      <c r="B7951" s="21" t="n">
        <f aca="false">1+$F$3*$F$2*(1+$F$4)^A7951-(1+$F$3)^A7951</f>
        <v>-8.23560006376463</v>
      </c>
      <c r="C7951" s="22" t="n">
        <f aca="false">IF(AND(B7951&gt;=0,B7950&lt;0),1,0)</f>
        <v>0</v>
      </c>
    </row>
    <row r="7952" customFormat="false" ht="12.8" hidden="false" customHeight="false" outlineLevel="0" collapsed="false">
      <c r="A7952" s="24" t="n">
        <f aca="false">A7951-0.01</f>
        <v>20.5199999999862</v>
      </c>
      <c r="B7952" s="21" t="n">
        <f aca="false">1+$F$3*$F$2*(1+$F$4)^A7952-(1+$F$3)^A7952</f>
        <v>-8.2142740649417</v>
      </c>
      <c r="C7952" s="22" t="n">
        <f aca="false">IF(AND(B7952&gt;=0,B7951&lt;0),1,0)</f>
        <v>0</v>
      </c>
    </row>
    <row r="7953" customFormat="false" ht="12.8" hidden="false" customHeight="false" outlineLevel="0" collapsed="false">
      <c r="A7953" s="24" t="n">
        <f aca="false">A7952-0.01</f>
        <v>20.5099999999862</v>
      </c>
      <c r="B7953" s="21" t="n">
        <f aca="false">1+$F$3*$F$2*(1+$F$4)^A7953-(1+$F$3)^A7953</f>
        <v>-8.19298115547465</v>
      </c>
      <c r="C7953" s="22" t="n">
        <f aca="false">IF(AND(B7953&gt;=0,B7952&lt;0),1,0)</f>
        <v>0</v>
      </c>
    </row>
    <row r="7954" customFormat="false" ht="12.8" hidden="false" customHeight="false" outlineLevel="0" collapsed="false">
      <c r="A7954" s="24" t="n">
        <f aca="false">A7953-0.01</f>
        <v>20.4999999999862</v>
      </c>
      <c r="B7954" s="21" t="n">
        <f aca="false">1+$F$3*$F$2*(1+$F$4)^A7954-(1+$F$3)^A7954</f>
        <v>-8.17172128785365</v>
      </c>
      <c r="C7954" s="22" t="n">
        <f aca="false">IF(AND(B7954&gt;=0,B7953&lt;0),1,0)</f>
        <v>0</v>
      </c>
    </row>
    <row r="7955" customFormat="false" ht="12.8" hidden="false" customHeight="false" outlineLevel="0" collapsed="false">
      <c r="A7955" s="24" t="n">
        <f aca="false">A7954-0.01</f>
        <v>20.4899999999862</v>
      </c>
      <c r="B7955" s="21" t="n">
        <f aca="false">1+$F$3*$F$2*(1+$F$4)^A7955-(1+$F$3)^A7955</f>
        <v>-8.15049441463571</v>
      </c>
      <c r="C7955" s="22" t="n">
        <f aca="false">IF(AND(B7955&gt;=0,B7954&lt;0),1,0)</f>
        <v>0</v>
      </c>
    </row>
    <row r="7956" customFormat="false" ht="12.8" hidden="false" customHeight="false" outlineLevel="0" collapsed="false">
      <c r="A7956" s="24" t="n">
        <f aca="false">A7955-0.01</f>
        <v>20.4799999999862</v>
      </c>
      <c r="B7956" s="21" t="n">
        <f aca="false">1+$F$3*$F$2*(1+$F$4)^A7956-(1+$F$3)^A7956</f>
        <v>-8.12930048844463</v>
      </c>
      <c r="C7956" s="22" t="n">
        <f aca="false">IF(AND(B7956&gt;=0,B7955&lt;0),1,0)</f>
        <v>0</v>
      </c>
    </row>
    <row r="7957" customFormat="false" ht="12.8" hidden="false" customHeight="false" outlineLevel="0" collapsed="false">
      <c r="A7957" s="24" t="n">
        <f aca="false">A7956-0.01</f>
        <v>20.4699999999861</v>
      </c>
      <c r="B7957" s="21" t="n">
        <f aca="false">1+$F$3*$F$2*(1+$F$4)^A7957-(1+$F$3)^A7957</f>
        <v>-8.1081394619709</v>
      </c>
      <c r="C7957" s="22" t="n">
        <f aca="false">IF(AND(B7957&gt;=0,B7956&lt;0),1,0)</f>
        <v>0</v>
      </c>
    </row>
    <row r="7958" customFormat="false" ht="12.8" hidden="false" customHeight="false" outlineLevel="0" collapsed="false">
      <c r="A7958" s="24" t="n">
        <f aca="false">A7957-0.01</f>
        <v>20.4599999999861</v>
      </c>
      <c r="B7958" s="21" t="n">
        <f aca="false">1+$F$3*$F$2*(1+$F$4)^A7958-(1+$F$3)^A7958</f>
        <v>-8.08701128797154</v>
      </c>
      <c r="C7958" s="22" t="n">
        <f aca="false">IF(AND(B7958&gt;=0,B7957&lt;0),1,0)</f>
        <v>0</v>
      </c>
    </row>
    <row r="7959" customFormat="false" ht="12.8" hidden="false" customHeight="false" outlineLevel="0" collapsed="false">
      <c r="A7959" s="24" t="n">
        <f aca="false">A7958-0.01</f>
        <v>20.4499999999861</v>
      </c>
      <c r="B7959" s="21" t="n">
        <f aca="false">1+$F$3*$F$2*(1+$F$4)^A7959-(1+$F$3)^A7959</f>
        <v>-8.06591591927012</v>
      </c>
      <c r="C7959" s="22" t="n">
        <f aca="false">IF(AND(B7959&gt;=0,B7958&lt;0),1,0)</f>
        <v>0</v>
      </c>
    </row>
    <row r="7960" customFormat="false" ht="12.8" hidden="false" customHeight="false" outlineLevel="0" collapsed="false">
      <c r="A7960" s="24" t="n">
        <f aca="false">A7959-0.01</f>
        <v>20.4399999999861</v>
      </c>
      <c r="B7960" s="21" t="n">
        <f aca="false">1+$F$3*$F$2*(1+$F$4)^A7960-(1+$F$3)^A7960</f>
        <v>-8.04485330875656</v>
      </c>
      <c r="C7960" s="22" t="n">
        <f aca="false">IF(AND(B7960&gt;=0,B7959&lt;0),1,0)</f>
        <v>0</v>
      </c>
    </row>
    <row r="7961" customFormat="false" ht="12.8" hidden="false" customHeight="false" outlineLevel="0" collapsed="false">
      <c r="A7961" s="24" t="n">
        <f aca="false">A7960-0.01</f>
        <v>20.4299999999861</v>
      </c>
      <c r="B7961" s="21" t="n">
        <f aca="false">1+$F$3*$F$2*(1+$F$4)^A7961-(1+$F$3)^A7961</f>
        <v>-8.02382340938711</v>
      </c>
      <c r="C7961" s="22" t="n">
        <f aca="false">IF(AND(B7961&gt;=0,B7960&lt;0),1,0)</f>
        <v>0</v>
      </c>
    </row>
    <row r="7962" customFormat="false" ht="12.8" hidden="false" customHeight="false" outlineLevel="0" collapsed="false">
      <c r="A7962" s="24" t="n">
        <f aca="false">A7961-0.01</f>
        <v>20.4199999999861</v>
      </c>
      <c r="B7962" s="21" t="n">
        <f aca="false">1+$F$3*$F$2*(1+$F$4)^A7962-(1+$F$3)^A7962</f>
        <v>-8.00282617418422</v>
      </c>
      <c r="C7962" s="22" t="n">
        <f aca="false">IF(AND(B7962&gt;=0,B7961&lt;0),1,0)</f>
        <v>0</v>
      </c>
    </row>
    <row r="7963" customFormat="false" ht="12.8" hidden="false" customHeight="false" outlineLevel="0" collapsed="false">
      <c r="A7963" s="24" t="n">
        <f aca="false">A7962-0.01</f>
        <v>20.4099999999861</v>
      </c>
      <c r="B7963" s="21" t="n">
        <f aca="false">1+$F$3*$F$2*(1+$F$4)^A7963-(1+$F$3)^A7963</f>
        <v>-7.98186155623646</v>
      </c>
      <c r="C7963" s="22" t="n">
        <f aca="false">IF(AND(B7963&gt;=0,B7962&lt;0),1,0)</f>
        <v>0</v>
      </c>
    </row>
    <row r="7964" customFormat="false" ht="12.8" hidden="false" customHeight="false" outlineLevel="0" collapsed="false">
      <c r="A7964" s="24" t="n">
        <f aca="false">A7963-0.01</f>
        <v>20.3999999999861</v>
      </c>
      <c r="B7964" s="21" t="n">
        <f aca="false">1+$F$3*$F$2*(1+$F$4)^A7964-(1+$F$3)^A7964</f>
        <v>-7.96092950869841</v>
      </c>
      <c r="C7964" s="22" t="n">
        <f aca="false">IF(AND(B7964&gt;=0,B7963&lt;0),1,0)</f>
        <v>0</v>
      </c>
    </row>
    <row r="7965" customFormat="false" ht="12.8" hidden="false" customHeight="false" outlineLevel="0" collapsed="false">
      <c r="A7965" s="24" t="n">
        <f aca="false">A7964-0.01</f>
        <v>20.3899999999861</v>
      </c>
      <c r="B7965" s="21" t="n">
        <f aca="false">1+$F$3*$F$2*(1+$F$4)^A7965-(1+$F$3)^A7965</f>
        <v>-7.94002998479061</v>
      </c>
      <c r="C7965" s="22" t="n">
        <f aca="false">IF(AND(B7965&gt;=0,B7964&lt;0),1,0)</f>
        <v>0</v>
      </c>
    </row>
    <row r="7966" customFormat="false" ht="12.8" hidden="false" customHeight="false" outlineLevel="0" collapsed="false">
      <c r="A7966" s="24" t="n">
        <f aca="false">A7965-0.01</f>
        <v>20.3799999999861</v>
      </c>
      <c r="B7966" s="21" t="n">
        <f aca="false">1+$F$3*$F$2*(1+$F$4)^A7966-(1+$F$3)^A7966</f>
        <v>-7.91916293779941</v>
      </c>
      <c r="C7966" s="22" t="n">
        <f aca="false">IF(AND(B7966&gt;=0,B7965&lt;0),1,0)</f>
        <v>0</v>
      </c>
    </row>
    <row r="7967" customFormat="false" ht="12.8" hidden="false" customHeight="false" outlineLevel="0" collapsed="false">
      <c r="A7967" s="24" t="n">
        <f aca="false">A7966-0.01</f>
        <v>20.3699999999861</v>
      </c>
      <c r="B7967" s="21" t="n">
        <f aca="false">1+$F$3*$F$2*(1+$F$4)^A7967-(1+$F$3)^A7967</f>
        <v>-7.89832832107694</v>
      </c>
      <c r="C7967" s="22" t="n">
        <f aca="false">IF(AND(B7967&gt;=0,B7966&lt;0),1,0)</f>
        <v>0</v>
      </c>
    </row>
    <row r="7968" customFormat="false" ht="12.8" hidden="false" customHeight="false" outlineLevel="0" collapsed="false">
      <c r="A7968" s="24" t="n">
        <f aca="false">A7967-0.01</f>
        <v>20.3599999999861</v>
      </c>
      <c r="B7968" s="21" t="n">
        <f aca="false">1+$F$3*$F$2*(1+$F$4)^A7968-(1+$F$3)^A7968</f>
        <v>-7.87752608804095</v>
      </c>
      <c r="C7968" s="22" t="n">
        <f aca="false">IF(AND(B7968&gt;=0,B7967&lt;0),1,0)</f>
        <v>0</v>
      </c>
    </row>
    <row r="7969" customFormat="false" ht="12.8" hidden="false" customHeight="false" outlineLevel="0" collapsed="false">
      <c r="A7969" s="24" t="n">
        <f aca="false">A7968-0.01</f>
        <v>20.3499999999861</v>
      </c>
      <c r="B7969" s="21" t="n">
        <f aca="false">1+$F$3*$F$2*(1+$F$4)^A7969-(1+$F$3)^A7969</f>
        <v>-7.85675619217479</v>
      </c>
      <c r="C7969" s="22" t="n">
        <f aca="false">IF(AND(B7969&gt;=0,B7968&lt;0),1,0)</f>
        <v>0</v>
      </c>
    </row>
    <row r="7970" customFormat="false" ht="12.8" hidden="false" customHeight="false" outlineLevel="0" collapsed="false">
      <c r="A7970" s="24" t="n">
        <f aca="false">A7969-0.01</f>
        <v>20.3399999999861</v>
      </c>
      <c r="B7970" s="21" t="n">
        <f aca="false">1+$F$3*$F$2*(1+$F$4)^A7970-(1+$F$3)^A7970</f>
        <v>-7.83601858702727</v>
      </c>
      <c r="C7970" s="22" t="n">
        <f aca="false">IF(AND(B7970&gt;=0,B7969&lt;0),1,0)</f>
        <v>0</v>
      </c>
    </row>
    <row r="7971" customFormat="false" ht="12.8" hidden="false" customHeight="false" outlineLevel="0" collapsed="false">
      <c r="A7971" s="24" t="n">
        <f aca="false">A7970-0.01</f>
        <v>20.3299999999861</v>
      </c>
      <c r="B7971" s="21" t="n">
        <f aca="false">1+$F$3*$F$2*(1+$F$4)^A7971-(1+$F$3)^A7971</f>
        <v>-7.81531322621255</v>
      </c>
      <c r="C7971" s="22" t="n">
        <f aca="false">IF(AND(B7971&gt;=0,B7970&lt;0),1,0)</f>
        <v>0</v>
      </c>
    </row>
    <row r="7972" customFormat="false" ht="12.8" hidden="false" customHeight="false" outlineLevel="0" collapsed="false">
      <c r="A7972" s="24" t="n">
        <f aca="false">A7971-0.01</f>
        <v>20.3199999999861</v>
      </c>
      <c r="B7972" s="21" t="n">
        <f aca="false">1+$F$3*$F$2*(1+$F$4)^A7972-(1+$F$3)^A7972</f>
        <v>-7.79464006341014</v>
      </c>
      <c r="C7972" s="22" t="n">
        <f aca="false">IF(AND(B7972&gt;=0,B7971&lt;0),1,0)</f>
        <v>0</v>
      </c>
    </row>
    <row r="7973" customFormat="false" ht="12.8" hidden="false" customHeight="false" outlineLevel="0" collapsed="false">
      <c r="A7973" s="24" t="n">
        <f aca="false">A7972-0.01</f>
        <v>20.3099999999861</v>
      </c>
      <c r="B7973" s="21" t="n">
        <f aca="false">1+$F$3*$F$2*(1+$F$4)^A7973-(1+$F$3)^A7973</f>
        <v>-7.77399905236469</v>
      </c>
      <c r="C7973" s="22" t="n">
        <f aca="false">IF(AND(B7973&gt;=0,B7972&lt;0),1,0)</f>
        <v>0</v>
      </c>
    </row>
    <row r="7974" customFormat="false" ht="12.8" hidden="false" customHeight="false" outlineLevel="0" collapsed="false">
      <c r="A7974" s="24" t="n">
        <f aca="false">A7973-0.01</f>
        <v>20.2999999999861</v>
      </c>
      <c r="B7974" s="21" t="n">
        <f aca="false">1+$F$3*$F$2*(1+$F$4)^A7974-(1+$F$3)^A7974</f>
        <v>-7.75339014688598</v>
      </c>
      <c r="C7974" s="22" t="n">
        <f aca="false">IF(AND(B7974&gt;=0,B7973&lt;0),1,0)</f>
        <v>0</v>
      </c>
    </row>
    <row r="7975" customFormat="false" ht="12.8" hidden="false" customHeight="false" outlineLevel="0" collapsed="false">
      <c r="A7975" s="24" t="n">
        <f aca="false">A7974-0.01</f>
        <v>20.2899999999861</v>
      </c>
      <c r="B7975" s="21" t="n">
        <f aca="false">1+$F$3*$F$2*(1+$F$4)^A7975-(1+$F$3)^A7975</f>
        <v>-7.73281330084881</v>
      </c>
      <c r="C7975" s="22" t="n">
        <f aca="false">IF(AND(B7975&gt;=0,B7974&lt;0),1,0)</f>
        <v>0</v>
      </c>
    </row>
    <row r="7976" customFormat="false" ht="12.8" hidden="false" customHeight="false" outlineLevel="0" collapsed="false">
      <c r="A7976" s="24" t="n">
        <f aca="false">A7975-0.01</f>
        <v>20.2799999999861</v>
      </c>
      <c r="B7976" s="21" t="n">
        <f aca="false">1+$F$3*$F$2*(1+$F$4)^A7976-(1+$F$3)^A7976</f>
        <v>-7.71226846819291</v>
      </c>
      <c r="C7976" s="22" t="n">
        <f aca="false">IF(AND(B7976&gt;=0,B7975&lt;0),1,0)</f>
        <v>0</v>
      </c>
    </row>
    <row r="7977" customFormat="false" ht="12.8" hidden="false" customHeight="false" outlineLevel="0" collapsed="false">
      <c r="A7977" s="24" t="n">
        <f aca="false">A7976-0.01</f>
        <v>20.2699999999861</v>
      </c>
      <c r="B7977" s="21" t="n">
        <f aca="false">1+$F$3*$F$2*(1+$F$4)^A7977-(1+$F$3)^A7977</f>
        <v>-7.69175560292282</v>
      </c>
      <c r="C7977" s="22" t="n">
        <f aca="false">IF(AND(B7977&gt;=0,B7976&lt;0),1,0)</f>
        <v>0</v>
      </c>
    </row>
    <row r="7978" customFormat="false" ht="12.8" hidden="false" customHeight="false" outlineLevel="0" collapsed="false">
      <c r="A7978" s="24" t="n">
        <f aca="false">A7977-0.01</f>
        <v>20.2599999999861</v>
      </c>
      <c r="B7978" s="21" t="n">
        <f aca="false">1+$F$3*$F$2*(1+$F$4)^A7978-(1+$F$3)^A7978</f>
        <v>-7.67127465910784</v>
      </c>
      <c r="C7978" s="22" t="n">
        <f aca="false">IF(AND(B7978&gt;=0,B7977&lt;0),1,0)</f>
        <v>0</v>
      </c>
    </row>
    <row r="7979" customFormat="false" ht="12.8" hidden="false" customHeight="false" outlineLevel="0" collapsed="false">
      <c r="A7979" s="24" t="n">
        <f aca="false">A7978-0.01</f>
        <v>20.2499999999861</v>
      </c>
      <c r="B7979" s="21" t="n">
        <f aca="false">1+$F$3*$F$2*(1+$F$4)^A7979-(1+$F$3)^A7979</f>
        <v>-7.65082559088192</v>
      </c>
      <c r="C7979" s="22" t="n">
        <f aca="false">IF(AND(B7979&gt;=0,B7978&lt;0),1,0)</f>
        <v>0</v>
      </c>
    </row>
    <row r="7980" customFormat="false" ht="12.8" hidden="false" customHeight="false" outlineLevel="0" collapsed="false">
      <c r="A7980" s="24" t="n">
        <f aca="false">A7979-0.01</f>
        <v>20.2399999999861</v>
      </c>
      <c r="B7980" s="21" t="n">
        <f aca="false">1+$F$3*$F$2*(1+$F$4)^A7980-(1+$F$3)^A7980</f>
        <v>-7.63040835244357</v>
      </c>
      <c r="C7980" s="22" t="n">
        <f aca="false">IF(AND(B7980&gt;=0,B7979&lt;0),1,0)</f>
        <v>0</v>
      </c>
    </row>
    <row r="7981" customFormat="false" ht="12.8" hidden="false" customHeight="false" outlineLevel="0" collapsed="false">
      <c r="A7981" s="24" t="n">
        <f aca="false">A7980-0.01</f>
        <v>20.2299999999861</v>
      </c>
      <c r="B7981" s="21" t="n">
        <f aca="false">1+$F$3*$F$2*(1+$F$4)^A7981-(1+$F$3)^A7981</f>
        <v>-7.61002289805577</v>
      </c>
      <c r="C7981" s="22" t="n">
        <f aca="false">IF(AND(B7981&gt;=0,B7980&lt;0),1,0)</f>
        <v>0</v>
      </c>
    </row>
    <row r="7982" customFormat="false" ht="12.8" hidden="false" customHeight="false" outlineLevel="0" collapsed="false">
      <c r="A7982" s="24" t="n">
        <f aca="false">A7981-0.01</f>
        <v>20.2199999999861</v>
      </c>
      <c r="B7982" s="21" t="n">
        <f aca="false">1+$F$3*$F$2*(1+$F$4)^A7982-(1+$F$3)^A7982</f>
        <v>-7.58966918204588</v>
      </c>
      <c r="C7982" s="22" t="n">
        <f aca="false">IF(AND(B7982&gt;=0,B7981&lt;0),1,0)</f>
        <v>0</v>
      </c>
    </row>
    <row r="7983" customFormat="false" ht="12.8" hidden="false" customHeight="false" outlineLevel="0" collapsed="false">
      <c r="A7983" s="24" t="n">
        <f aca="false">A7982-0.01</f>
        <v>20.2099999999861</v>
      </c>
      <c r="B7983" s="21" t="n">
        <f aca="false">1+$F$3*$F$2*(1+$F$4)^A7983-(1+$F$3)^A7983</f>
        <v>-7.56934715880556</v>
      </c>
      <c r="C7983" s="22" t="n">
        <f aca="false">IF(AND(B7983&gt;=0,B7982&lt;0),1,0)</f>
        <v>0</v>
      </c>
    </row>
    <row r="7984" customFormat="false" ht="12.8" hidden="false" customHeight="false" outlineLevel="0" collapsed="false">
      <c r="A7984" s="24" t="n">
        <f aca="false">A7983-0.01</f>
        <v>20.1999999999861</v>
      </c>
      <c r="B7984" s="21" t="n">
        <f aca="false">1+$F$3*$F$2*(1+$F$4)^A7984-(1+$F$3)^A7984</f>
        <v>-7.54905678279066</v>
      </c>
      <c r="C7984" s="22" t="n">
        <f aca="false">IF(AND(B7984&gt;=0,B7983&lt;0),1,0)</f>
        <v>0</v>
      </c>
    </row>
    <row r="7985" customFormat="false" ht="12.8" hidden="false" customHeight="false" outlineLevel="0" collapsed="false">
      <c r="A7985" s="24" t="n">
        <f aca="false">A7984-0.01</f>
        <v>20.1899999999861</v>
      </c>
      <c r="B7985" s="21" t="n">
        <f aca="false">1+$F$3*$F$2*(1+$F$4)^A7985-(1+$F$3)^A7985</f>
        <v>-7.52879800852114</v>
      </c>
      <c r="C7985" s="22" t="n">
        <f aca="false">IF(AND(B7985&gt;=0,B7984&lt;0),1,0)</f>
        <v>0</v>
      </c>
    </row>
    <row r="7986" customFormat="false" ht="12.8" hidden="false" customHeight="false" outlineLevel="0" collapsed="false">
      <c r="A7986" s="24" t="n">
        <f aca="false">A7985-0.01</f>
        <v>20.1799999999861</v>
      </c>
      <c r="B7986" s="21" t="n">
        <f aca="false">1+$F$3*$F$2*(1+$F$4)^A7986-(1+$F$3)^A7986</f>
        <v>-7.508570790581</v>
      </c>
      <c r="C7986" s="22" t="n">
        <f aca="false">IF(AND(B7986&gt;=0,B7985&lt;0),1,0)</f>
        <v>0</v>
      </c>
    </row>
    <row r="7987" customFormat="false" ht="12.8" hidden="false" customHeight="false" outlineLevel="0" collapsed="false">
      <c r="A7987" s="24" t="n">
        <f aca="false">A7986-0.01</f>
        <v>20.1699999999861</v>
      </c>
      <c r="B7987" s="21" t="n">
        <f aca="false">1+$F$3*$F$2*(1+$F$4)^A7987-(1+$F$3)^A7987</f>
        <v>-7.48837508361815</v>
      </c>
      <c r="C7987" s="22" t="n">
        <f aca="false">IF(AND(B7987&gt;=0,B7986&lt;0),1,0)</f>
        <v>0</v>
      </c>
    </row>
    <row r="7988" customFormat="false" ht="12.8" hidden="false" customHeight="false" outlineLevel="0" collapsed="false">
      <c r="A7988" s="24" t="n">
        <f aca="false">A7987-0.01</f>
        <v>20.1599999999861</v>
      </c>
      <c r="B7988" s="21" t="n">
        <f aca="false">1+$F$3*$F$2*(1+$F$4)^A7988-(1+$F$3)^A7988</f>
        <v>-7.46821084234434</v>
      </c>
      <c r="C7988" s="22" t="n">
        <f aca="false">IF(AND(B7988&gt;=0,B7987&lt;0),1,0)</f>
        <v>0</v>
      </c>
    </row>
    <row r="7989" customFormat="false" ht="12.8" hidden="false" customHeight="false" outlineLevel="0" collapsed="false">
      <c r="A7989" s="24" t="n">
        <f aca="false">A7988-0.01</f>
        <v>20.1499999999861</v>
      </c>
      <c r="B7989" s="21" t="n">
        <f aca="false">1+$F$3*$F$2*(1+$F$4)^A7989-(1+$F$3)^A7989</f>
        <v>-7.44807802153511</v>
      </c>
      <c r="C7989" s="22" t="n">
        <f aca="false">IF(AND(B7989&gt;=0,B7988&lt;0),1,0)</f>
        <v>0</v>
      </c>
    </row>
    <row r="7990" customFormat="false" ht="12.8" hidden="false" customHeight="false" outlineLevel="0" collapsed="false">
      <c r="A7990" s="24" t="n">
        <f aca="false">A7989-0.01</f>
        <v>20.1399999999861</v>
      </c>
      <c r="B7990" s="21" t="n">
        <f aca="false">1+$F$3*$F$2*(1+$F$4)^A7990-(1+$F$3)^A7990</f>
        <v>-7.42797657602962</v>
      </c>
      <c r="C7990" s="22" t="n">
        <f aca="false">IF(AND(B7990&gt;=0,B7989&lt;0),1,0)</f>
        <v>0</v>
      </c>
    </row>
    <row r="7991" customFormat="false" ht="12.8" hidden="false" customHeight="false" outlineLevel="0" collapsed="false">
      <c r="A7991" s="24" t="n">
        <f aca="false">A7990-0.01</f>
        <v>20.1299999999861</v>
      </c>
      <c r="B7991" s="21" t="n">
        <f aca="false">1+$F$3*$F$2*(1+$F$4)^A7991-(1+$F$3)^A7991</f>
        <v>-7.40790646073062</v>
      </c>
      <c r="C7991" s="22" t="n">
        <f aca="false">IF(AND(B7991&gt;=0,B7990&lt;0),1,0)</f>
        <v>0</v>
      </c>
    </row>
    <row r="7992" customFormat="false" ht="12.8" hidden="false" customHeight="false" outlineLevel="0" collapsed="false">
      <c r="A7992" s="24" t="n">
        <f aca="false">A7991-0.01</f>
        <v>20.1199999999861</v>
      </c>
      <c r="B7992" s="21" t="n">
        <f aca="false">1+$F$3*$F$2*(1+$F$4)^A7992-(1+$F$3)^A7992</f>
        <v>-7.38786763060436</v>
      </c>
      <c r="C7992" s="22" t="n">
        <f aca="false">IF(AND(B7992&gt;=0,B7991&lt;0),1,0)</f>
        <v>0</v>
      </c>
    </row>
    <row r="7993" customFormat="false" ht="12.8" hidden="false" customHeight="false" outlineLevel="0" collapsed="false">
      <c r="A7993" s="24" t="n">
        <f aca="false">A7992-0.01</f>
        <v>20.1099999999861</v>
      </c>
      <c r="B7993" s="21" t="n">
        <f aca="false">1+$F$3*$F$2*(1+$F$4)^A7993-(1+$F$3)^A7993</f>
        <v>-7.36786004068046</v>
      </c>
      <c r="C7993" s="22" t="n">
        <f aca="false">IF(AND(B7993&gt;=0,B7992&lt;0),1,0)</f>
        <v>0</v>
      </c>
    </row>
    <row r="7994" customFormat="false" ht="12.8" hidden="false" customHeight="false" outlineLevel="0" collapsed="false">
      <c r="A7994" s="24" t="n">
        <f aca="false">A7993-0.01</f>
        <v>20.0999999999861</v>
      </c>
      <c r="B7994" s="21" t="n">
        <f aca="false">1+$F$3*$F$2*(1+$F$4)^A7994-(1+$F$3)^A7994</f>
        <v>-7.34788364605187</v>
      </c>
      <c r="C7994" s="22" t="n">
        <f aca="false">IF(AND(B7994&gt;=0,B7993&lt;0),1,0)</f>
        <v>0</v>
      </c>
    </row>
    <row r="7995" customFormat="false" ht="12.8" hidden="false" customHeight="false" outlineLevel="0" collapsed="false">
      <c r="A7995" s="24" t="n">
        <f aca="false">A7994-0.01</f>
        <v>20.0899999999861</v>
      </c>
      <c r="B7995" s="21" t="n">
        <f aca="false">1+$F$3*$F$2*(1+$F$4)^A7995-(1+$F$3)^A7995</f>
        <v>-7.32793840187475</v>
      </c>
      <c r="C7995" s="22" t="n">
        <f aca="false">IF(AND(B7995&gt;=0,B7994&lt;0),1,0)</f>
        <v>0</v>
      </c>
    </row>
    <row r="7996" customFormat="false" ht="12.8" hidden="false" customHeight="false" outlineLevel="0" collapsed="false">
      <c r="A7996" s="24" t="n">
        <f aca="false">A7995-0.01</f>
        <v>20.0799999999861</v>
      </c>
      <c r="B7996" s="21" t="n">
        <f aca="false">1+$F$3*$F$2*(1+$F$4)^A7996-(1+$F$3)^A7996</f>
        <v>-7.30802426336839</v>
      </c>
      <c r="C7996" s="22" t="n">
        <f aca="false">IF(AND(B7996&gt;=0,B7995&lt;0),1,0)</f>
        <v>0</v>
      </c>
    </row>
    <row r="7997" customFormat="false" ht="12.8" hidden="false" customHeight="false" outlineLevel="0" collapsed="false">
      <c r="A7997" s="24" t="n">
        <f aca="false">A7996-0.01</f>
        <v>20.0699999999861</v>
      </c>
      <c r="B7997" s="21" t="n">
        <f aca="false">1+$F$3*$F$2*(1+$F$4)^A7997-(1+$F$3)^A7997</f>
        <v>-7.28814118581513</v>
      </c>
      <c r="C7997" s="22" t="n">
        <f aca="false">IF(AND(B7997&gt;=0,B7996&lt;0),1,0)</f>
        <v>0</v>
      </c>
    </row>
    <row r="7998" customFormat="false" ht="12.8" hidden="false" customHeight="false" outlineLevel="0" collapsed="false">
      <c r="A7998" s="24" t="n">
        <f aca="false">A7997-0.01</f>
        <v>20.0599999999861</v>
      </c>
      <c r="B7998" s="21" t="n">
        <f aca="false">1+$F$3*$F$2*(1+$F$4)^A7998-(1+$F$3)^A7998</f>
        <v>-7.26828912456026</v>
      </c>
      <c r="C7998" s="22" t="n">
        <f aca="false">IF(AND(B7998&gt;=0,B7997&lt;0),1,0)</f>
        <v>0</v>
      </c>
    </row>
    <row r="7999" customFormat="false" ht="12.8" hidden="false" customHeight="false" outlineLevel="0" collapsed="false">
      <c r="A7999" s="24" t="n">
        <f aca="false">A7998-0.01</f>
        <v>20.0499999999861</v>
      </c>
      <c r="B7999" s="21" t="n">
        <f aca="false">1+$F$3*$F$2*(1+$F$4)^A7999-(1+$F$3)^A7999</f>
        <v>-7.24846803501193</v>
      </c>
      <c r="C7999" s="22" t="n">
        <f aca="false">IF(AND(B7999&gt;=0,B7998&lt;0),1,0)</f>
        <v>0</v>
      </c>
    </row>
    <row r="8000" customFormat="false" ht="12.8" hidden="false" customHeight="false" outlineLevel="0" collapsed="false">
      <c r="A8000" s="24" t="n">
        <f aca="false">A7999-0.01</f>
        <v>20.0399999999861</v>
      </c>
      <c r="B8000" s="21" t="n">
        <f aca="false">1+$F$3*$F$2*(1+$F$4)^A8000-(1+$F$3)^A8000</f>
        <v>-7.22867787264108</v>
      </c>
      <c r="C8000" s="22" t="n">
        <f aca="false">IF(AND(B8000&gt;=0,B7999&lt;0),1,0)</f>
        <v>0</v>
      </c>
    </row>
    <row r="8001" customFormat="false" ht="12.8" hidden="false" customHeight="false" outlineLevel="0" collapsed="false">
      <c r="A8001" s="24" t="n">
        <f aca="false">A8000-0.01</f>
        <v>20.0299999999861</v>
      </c>
      <c r="B8001" s="21" t="n">
        <f aca="false">1+$F$3*$F$2*(1+$F$4)^A8001-(1+$F$3)^A8001</f>
        <v>-7.20891859298132</v>
      </c>
      <c r="C8001" s="22" t="n">
        <f aca="false">IF(AND(B8001&gt;=0,B8000&lt;0),1,0)</f>
        <v>0</v>
      </c>
    </row>
    <row r="8002" customFormat="false" ht="12.8" hidden="false" customHeight="false" outlineLevel="0" collapsed="false">
      <c r="A8002" s="24" t="n">
        <f aca="false">A8001-0.01</f>
        <v>20.0199999999861</v>
      </c>
      <c r="B8002" s="21" t="n">
        <f aca="false">1+$F$3*$F$2*(1+$F$4)^A8002-(1+$F$3)^A8002</f>
        <v>-7.18919015162889</v>
      </c>
      <c r="C8002" s="22" t="n">
        <f aca="false">IF(AND(B8002&gt;=0,B8001&lt;0),1,0)</f>
        <v>0</v>
      </c>
    </row>
    <row r="8003" customFormat="false" ht="12.8" hidden="false" customHeight="false" outlineLevel="0" collapsed="false">
      <c r="A8003" s="24" t="n">
        <f aca="false">A8002-0.01</f>
        <v>20.0099999999861</v>
      </c>
      <c r="B8003" s="21" t="n">
        <f aca="false">1+$F$3*$F$2*(1+$F$4)^A8003-(1+$F$3)^A8003</f>
        <v>-7.16949250424253</v>
      </c>
      <c r="C8003" s="22" t="n">
        <f aca="false">IF(AND(B8003&gt;=0,B8002&lt;0),1,0)</f>
        <v>0</v>
      </c>
    </row>
    <row r="8004" customFormat="false" ht="12.8" hidden="false" customHeight="false" outlineLevel="0" collapsed="false">
      <c r="A8004" s="24" t="n">
        <f aca="false">A8003-0.01</f>
        <v>19.9999999999861</v>
      </c>
      <c r="B8004" s="21" t="n">
        <f aca="false">1+$F$3*$F$2*(1+$F$4)^A8004-(1+$F$3)^A8004</f>
        <v>-7.1498256065434</v>
      </c>
      <c r="C8004" s="22" t="n">
        <f aca="false">IF(AND(B8004&gt;=0,B8003&lt;0),1,0)</f>
        <v>0</v>
      </c>
    </row>
    <row r="8005" customFormat="false" ht="12.8" hidden="false" customHeight="false" outlineLevel="0" collapsed="false">
      <c r="A8005" s="24" t="n">
        <f aca="false">A8004-0.01</f>
        <v>19.9899999999861</v>
      </c>
      <c r="B8005" s="21" t="n">
        <f aca="false">1+$F$3*$F$2*(1+$F$4)^A8005-(1+$F$3)^A8005</f>
        <v>-7.13018941431502</v>
      </c>
      <c r="C8005" s="22" t="n">
        <f aca="false">IF(AND(B8005&gt;=0,B8004&lt;0),1,0)</f>
        <v>0</v>
      </c>
    </row>
    <row r="8006" customFormat="false" ht="12.8" hidden="false" customHeight="false" outlineLevel="0" collapsed="false">
      <c r="A8006" s="24" t="n">
        <f aca="false">A8005-0.01</f>
        <v>19.9799999999861</v>
      </c>
      <c r="B8006" s="21" t="n">
        <f aca="false">1+$F$3*$F$2*(1+$F$4)^A8006-(1+$F$3)^A8006</f>
        <v>-7.11058388340313</v>
      </c>
      <c r="C8006" s="22" t="n">
        <f aca="false">IF(AND(B8006&gt;=0,B8005&lt;0),1,0)</f>
        <v>0</v>
      </c>
    </row>
    <row r="8007" customFormat="false" ht="12.8" hidden="false" customHeight="false" outlineLevel="0" collapsed="false">
      <c r="A8007" s="24" t="n">
        <f aca="false">A8006-0.01</f>
        <v>19.9699999999861</v>
      </c>
      <c r="B8007" s="21" t="n">
        <f aca="false">1+$F$3*$F$2*(1+$F$4)^A8007-(1+$F$3)^A8007</f>
        <v>-7.09100896971568</v>
      </c>
      <c r="C8007" s="22" t="n">
        <f aca="false">IF(AND(B8007&gt;=0,B8006&lt;0),1,0)</f>
        <v>0</v>
      </c>
    </row>
    <row r="8008" customFormat="false" ht="12.8" hidden="false" customHeight="false" outlineLevel="0" collapsed="false">
      <c r="A8008" s="24" t="n">
        <f aca="false">A8007-0.01</f>
        <v>19.9599999999861</v>
      </c>
      <c r="B8008" s="21" t="n">
        <f aca="false">1+$F$3*$F$2*(1+$F$4)^A8008-(1+$F$3)^A8008</f>
        <v>-7.07146462922267</v>
      </c>
      <c r="C8008" s="22" t="n">
        <f aca="false">IF(AND(B8008&gt;=0,B8007&lt;0),1,0)</f>
        <v>0</v>
      </c>
    </row>
    <row r="8009" customFormat="false" ht="12.8" hidden="false" customHeight="false" outlineLevel="0" collapsed="false">
      <c r="A8009" s="24" t="n">
        <f aca="false">A8008-0.01</f>
        <v>19.9499999999861</v>
      </c>
      <c r="B8009" s="21" t="n">
        <f aca="false">1+$F$3*$F$2*(1+$F$4)^A8009-(1+$F$3)^A8009</f>
        <v>-7.05195081795609</v>
      </c>
      <c r="C8009" s="22" t="n">
        <f aca="false">IF(AND(B8009&gt;=0,B8008&lt;0),1,0)</f>
        <v>0</v>
      </c>
    </row>
    <row r="8010" customFormat="false" ht="12.8" hidden="false" customHeight="false" outlineLevel="0" collapsed="false">
      <c r="A8010" s="24" t="n">
        <f aca="false">A8009-0.01</f>
        <v>19.9399999999861</v>
      </c>
      <c r="B8010" s="21" t="n">
        <f aca="false">1+$F$3*$F$2*(1+$F$4)^A8010-(1+$F$3)^A8010</f>
        <v>-7.03246749200985</v>
      </c>
      <c r="C8010" s="22" t="n">
        <f aca="false">IF(AND(B8010&gt;=0,B8009&lt;0),1,0)</f>
        <v>0</v>
      </c>
    </row>
    <row r="8011" customFormat="false" ht="12.8" hidden="false" customHeight="false" outlineLevel="0" collapsed="false">
      <c r="A8011" s="24" t="n">
        <f aca="false">A8010-0.01</f>
        <v>19.9299999999861</v>
      </c>
      <c r="B8011" s="21" t="n">
        <f aca="false">1+$F$3*$F$2*(1+$F$4)^A8011-(1+$F$3)^A8011</f>
        <v>-7.01301460753966</v>
      </c>
      <c r="C8011" s="22" t="n">
        <f aca="false">IF(AND(B8011&gt;=0,B8010&lt;0),1,0)</f>
        <v>0</v>
      </c>
    </row>
    <row r="8012" customFormat="false" ht="12.8" hidden="false" customHeight="false" outlineLevel="0" collapsed="false">
      <c r="A8012" s="24" t="n">
        <f aca="false">A8011-0.01</f>
        <v>19.9199999999861</v>
      </c>
      <c r="B8012" s="21" t="n">
        <f aca="false">1+$F$3*$F$2*(1+$F$4)^A8012-(1+$F$3)^A8012</f>
        <v>-6.99359212076298</v>
      </c>
      <c r="C8012" s="22" t="n">
        <f aca="false">IF(AND(B8012&gt;=0,B8011&lt;0),1,0)</f>
        <v>0</v>
      </c>
    </row>
    <row r="8013" customFormat="false" ht="12.8" hidden="false" customHeight="false" outlineLevel="0" collapsed="false">
      <c r="A8013" s="24" t="n">
        <f aca="false">A8012-0.01</f>
        <v>19.9099999999861</v>
      </c>
      <c r="B8013" s="21" t="n">
        <f aca="false">1+$F$3*$F$2*(1+$F$4)^A8013-(1+$F$3)^A8013</f>
        <v>-6.9741999879589</v>
      </c>
      <c r="C8013" s="22" t="n">
        <f aca="false">IF(AND(B8013&gt;=0,B8012&lt;0),1,0)</f>
        <v>0</v>
      </c>
    </row>
    <row r="8014" customFormat="false" ht="12.8" hidden="false" customHeight="false" outlineLevel="0" collapsed="false">
      <c r="A8014" s="24" t="n">
        <f aca="false">A8013-0.01</f>
        <v>19.8999999999861</v>
      </c>
      <c r="B8014" s="21" t="n">
        <f aca="false">1+$F$3*$F$2*(1+$F$4)^A8014-(1+$F$3)^A8014</f>
        <v>-6.95483816546808</v>
      </c>
      <c r="C8014" s="22" t="n">
        <f aca="false">IF(AND(B8014&gt;=0,B8013&lt;0),1,0)</f>
        <v>0</v>
      </c>
    </row>
    <row r="8015" customFormat="false" ht="12.8" hidden="false" customHeight="false" outlineLevel="0" collapsed="false">
      <c r="A8015" s="24" t="n">
        <f aca="false">A8014-0.01</f>
        <v>19.8899999999861</v>
      </c>
      <c r="B8015" s="21" t="n">
        <f aca="false">1+$F$3*$F$2*(1+$F$4)^A8015-(1+$F$3)^A8015</f>
        <v>-6.93550660969266</v>
      </c>
      <c r="C8015" s="22" t="n">
        <f aca="false">IF(AND(B8015&gt;=0,B8014&lt;0),1,0)</f>
        <v>0</v>
      </c>
    </row>
    <row r="8016" customFormat="false" ht="12.8" hidden="false" customHeight="false" outlineLevel="0" collapsed="false">
      <c r="A8016" s="24" t="n">
        <f aca="false">A8015-0.01</f>
        <v>19.8799999999861</v>
      </c>
      <c r="B8016" s="21" t="n">
        <f aca="false">1+$F$3*$F$2*(1+$F$4)^A8016-(1+$F$3)^A8016</f>
        <v>-6.91620527709614</v>
      </c>
      <c r="C8016" s="22" t="n">
        <f aca="false">IF(AND(B8016&gt;=0,B8015&lt;0),1,0)</f>
        <v>0</v>
      </c>
    </row>
    <row r="8017" customFormat="false" ht="12.8" hidden="false" customHeight="false" outlineLevel="0" collapsed="false">
      <c r="A8017" s="24" t="n">
        <f aca="false">A8016-0.01</f>
        <v>19.8699999999861</v>
      </c>
      <c r="B8017" s="21" t="n">
        <f aca="false">1+$F$3*$F$2*(1+$F$4)^A8017-(1+$F$3)^A8017</f>
        <v>-6.89693412420334</v>
      </c>
      <c r="C8017" s="22" t="n">
        <f aca="false">IF(AND(B8017&gt;=0,B8016&lt;0),1,0)</f>
        <v>0</v>
      </c>
    </row>
    <row r="8018" customFormat="false" ht="12.8" hidden="false" customHeight="false" outlineLevel="0" collapsed="false">
      <c r="A8018" s="24" t="n">
        <f aca="false">A8017-0.01</f>
        <v>19.8599999999861</v>
      </c>
      <c r="B8018" s="21" t="n">
        <f aca="false">1+$F$3*$F$2*(1+$F$4)^A8018-(1+$F$3)^A8018</f>
        <v>-6.87769310760029</v>
      </c>
      <c r="C8018" s="22" t="n">
        <f aca="false">IF(AND(B8018&gt;=0,B8017&lt;0),1,0)</f>
        <v>0</v>
      </c>
    </row>
    <row r="8019" customFormat="false" ht="12.8" hidden="false" customHeight="false" outlineLevel="0" collapsed="false">
      <c r="A8019" s="24" t="n">
        <f aca="false">A8018-0.01</f>
        <v>19.8499999999861</v>
      </c>
      <c r="B8019" s="21" t="n">
        <f aca="false">1+$F$3*$F$2*(1+$F$4)^A8019-(1+$F$3)^A8019</f>
        <v>-6.85848218393416</v>
      </c>
      <c r="C8019" s="22" t="n">
        <f aca="false">IF(AND(B8019&gt;=0,B8018&lt;0),1,0)</f>
        <v>0</v>
      </c>
    </row>
    <row r="8020" customFormat="false" ht="12.8" hidden="false" customHeight="false" outlineLevel="0" collapsed="false">
      <c r="A8020" s="24" t="n">
        <f aca="false">A8019-0.01</f>
        <v>19.8399999999861</v>
      </c>
      <c r="B8020" s="21" t="n">
        <f aca="false">1+$F$3*$F$2*(1+$F$4)^A8020-(1+$F$3)^A8020</f>
        <v>-6.83930130991315</v>
      </c>
      <c r="C8020" s="22" t="n">
        <f aca="false">IF(AND(B8020&gt;=0,B8019&lt;0),1,0)</f>
        <v>0</v>
      </c>
    </row>
    <row r="8021" customFormat="false" ht="12.8" hidden="false" customHeight="false" outlineLevel="0" collapsed="false">
      <c r="A8021" s="24" t="n">
        <f aca="false">A8020-0.01</f>
        <v>19.8299999999861</v>
      </c>
      <c r="B8021" s="21" t="n">
        <f aca="false">1+$F$3*$F$2*(1+$F$4)^A8021-(1+$F$3)^A8021</f>
        <v>-6.82015044230642</v>
      </c>
      <c r="C8021" s="22" t="n">
        <f aca="false">IF(AND(B8021&gt;=0,B8020&lt;0),1,0)</f>
        <v>0</v>
      </c>
    </row>
    <row r="8022" customFormat="false" ht="12.8" hidden="false" customHeight="false" outlineLevel="0" collapsed="false">
      <c r="A8022" s="24" t="n">
        <f aca="false">A8021-0.01</f>
        <v>19.8199999999861</v>
      </c>
      <c r="B8022" s="21" t="n">
        <f aca="false">1+$F$3*$F$2*(1+$F$4)^A8022-(1+$F$3)^A8022</f>
        <v>-6.80102953794401</v>
      </c>
      <c r="C8022" s="22" t="n">
        <f aca="false">IF(AND(B8022&gt;=0,B8021&lt;0),1,0)</f>
        <v>0</v>
      </c>
    </row>
    <row r="8023" customFormat="false" ht="12.8" hidden="false" customHeight="false" outlineLevel="0" collapsed="false">
      <c r="A8023" s="24" t="n">
        <f aca="false">A8022-0.01</f>
        <v>19.809999999986</v>
      </c>
      <c r="B8023" s="21" t="n">
        <f aca="false">1+$F$3*$F$2*(1+$F$4)^A8023-(1+$F$3)^A8023</f>
        <v>-6.78193855371675</v>
      </c>
      <c r="C8023" s="22" t="n">
        <f aca="false">IF(AND(B8023&gt;=0,B8022&lt;0),1,0)</f>
        <v>0</v>
      </c>
    </row>
    <row r="8024" customFormat="false" ht="12.8" hidden="false" customHeight="false" outlineLevel="0" collapsed="false">
      <c r="A8024" s="24" t="n">
        <f aca="false">A8023-0.01</f>
        <v>19.799999999986</v>
      </c>
      <c r="B8024" s="21" t="n">
        <f aca="false">1+$F$3*$F$2*(1+$F$4)^A8024-(1+$F$3)^A8024</f>
        <v>-6.76287744657615</v>
      </c>
      <c r="C8024" s="22" t="n">
        <f aca="false">IF(AND(B8024&gt;=0,B8023&lt;0),1,0)</f>
        <v>0</v>
      </c>
    </row>
    <row r="8025" customFormat="false" ht="12.8" hidden="false" customHeight="false" outlineLevel="0" collapsed="false">
      <c r="A8025" s="24" t="n">
        <f aca="false">A8024-0.01</f>
        <v>19.789999999986</v>
      </c>
      <c r="B8025" s="21" t="n">
        <f aca="false">1+$F$3*$F$2*(1+$F$4)^A8025-(1+$F$3)^A8025</f>
        <v>-6.74384617353436</v>
      </c>
      <c r="C8025" s="22" t="n">
        <f aca="false">IF(AND(B8025&gt;=0,B8024&lt;0),1,0)</f>
        <v>0</v>
      </c>
    </row>
    <row r="8026" customFormat="false" ht="12.8" hidden="false" customHeight="false" outlineLevel="0" collapsed="false">
      <c r="A8026" s="24" t="n">
        <f aca="false">A8025-0.01</f>
        <v>19.779999999986</v>
      </c>
      <c r="B8026" s="21" t="n">
        <f aca="false">1+$F$3*$F$2*(1+$F$4)^A8026-(1+$F$3)^A8026</f>
        <v>-6.72484469166407</v>
      </c>
      <c r="C8026" s="22" t="n">
        <f aca="false">IF(AND(B8026&gt;=0,B8025&lt;0),1,0)</f>
        <v>0</v>
      </c>
    </row>
    <row r="8027" customFormat="false" ht="12.8" hidden="false" customHeight="false" outlineLevel="0" collapsed="false">
      <c r="A8027" s="24" t="n">
        <f aca="false">A8026-0.01</f>
        <v>19.769999999986</v>
      </c>
      <c r="B8027" s="21" t="n">
        <f aca="false">1+$F$3*$F$2*(1+$F$4)^A8027-(1+$F$3)^A8027</f>
        <v>-6.70587295809839</v>
      </c>
      <c r="C8027" s="22" t="n">
        <f aca="false">IF(AND(B8027&gt;=0,B8026&lt;0),1,0)</f>
        <v>0</v>
      </c>
    </row>
    <row r="8028" customFormat="false" ht="12.8" hidden="false" customHeight="false" outlineLevel="0" collapsed="false">
      <c r="A8028" s="24" t="n">
        <f aca="false">A8027-0.01</f>
        <v>19.759999999986</v>
      </c>
      <c r="B8028" s="21" t="n">
        <f aca="false">1+$F$3*$F$2*(1+$F$4)^A8028-(1+$F$3)^A8028</f>
        <v>-6.68693093003082</v>
      </c>
      <c r="C8028" s="22" t="n">
        <f aca="false">IF(AND(B8028&gt;=0,B8027&lt;0),1,0)</f>
        <v>0</v>
      </c>
    </row>
    <row r="8029" customFormat="false" ht="12.8" hidden="false" customHeight="false" outlineLevel="0" collapsed="false">
      <c r="A8029" s="24" t="n">
        <f aca="false">A8028-0.01</f>
        <v>19.749999999986</v>
      </c>
      <c r="B8029" s="21" t="n">
        <f aca="false">1+$F$3*$F$2*(1+$F$4)^A8029-(1+$F$3)^A8029</f>
        <v>-6.66801856471512</v>
      </c>
      <c r="C8029" s="22" t="n">
        <f aca="false">IF(AND(B8029&gt;=0,B8028&lt;0),1,0)</f>
        <v>0</v>
      </c>
    </row>
    <row r="8030" customFormat="false" ht="12.8" hidden="false" customHeight="false" outlineLevel="0" collapsed="false">
      <c r="A8030" s="24" t="n">
        <f aca="false">A8029-0.01</f>
        <v>19.739999999986</v>
      </c>
      <c r="B8030" s="21" t="n">
        <f aca="false">1+$F$3*$F$2*(1+$F$4)^A8030-(1+$F$3)^A8030</f>
        <v>-6.64913581946526</v>
      </c>
      <c r="C8030" s="22" t="n">
        <f aca="false">IF(AND(B8030&gt;=0,B8029&lt;0),1,0)</f>
        <v>0</v>
      </c>
    </row>
    <row r="8031" customFormat="false" ht="12.8" hidden="false" customHeight="false" outlineLevel="0" collapsed="false">
      <c r="A8031" s="24" t="n">
        <f aca="false">A8030-0.01</f>
        <v>19.729999999986</v>
      </c>
      <c r="B8031" s="21" t="n">
        <f aca="false">1+$F$3*$F$2*(1+$F$4)^A8031-(1+$F$3)^A8031</f>
        <v>-6.6302826516553</v>
      </c>
      <c r="C8031" s="22" t="n">
        <f aca="false">IF(AND(B8031&gt;=0,B8030&lt;0),1,0)</f>
        <v>0</v>
      </c>
    </row>
    <row r="8032" customFormat="false" ht="12.8" hidden="false" customHeight="false" outlineLevel="0" collapsed="false">
      <c r="A8032" s="24" t="n">
        <f aca="false">A8031-0.01</f>
        <v>19.719999999986</v>
      </c>
      <c r="B8032" s="21" t="n">
        <f aca="false">1+$F$3*$F$2*(1+$F$4)^A8032-(1+$F$3)^A8032</f>
        <v>-6.61145901871935</v>
      </c>
      <c r="C8032" s="22" t="n">
        <f aca="false">IF(AND(B8032&gt;=0,B8031&lt;0),1,0)</f>
        <v>0</v>
      </c>
    </row>
    <row r="8033" customFormat="false" ht="12.8" hidden="false" customHeight="false" outlineLevel="0" collapsed="false">
      <c r="A8033" s="24" t="n">
        <f aca="false">A8032-0.01</f>
        <v>19.709999999986</v>
      </c>
      <c r="B8033" s="21" t="n">
        <f aca="false">1+$F$3*$F$2*(1+$F$4)^A8033-(1+$F$3)^A8033</f>
        <v>-6.59266487815145</v>
      </c>
      <c r="C8033" s="22" t="n">
        <f aca="false">IF(AND(B8033&gt;=0,B8032&lt;0),1,0)</f>
        <v>0</v>
      </c>
    </row>
    <row r="8034" customFormat="false" ht="12.8" hidden="false" customHeight="false" outlineLevel="0" collapsed="false">
      <c r="A8034" s="24" t="n">
        <f aca="false">A8033-0.01</f>
        <v>19.699999999986</v>
      </c>
      <c r="B8034" s="21" t="n">
        <f aca="false">1+$F$3*$F$2*(1+$F$4)^A8034-(1+$F$3)^A8034</f>
        <v>-6.5739001875055</v>
      </c>
      <c r="C8034" s="22" t="n">
        <f aca="false">IF(AND(B8034&gt;=0,B8033&lt;0),1,0)</f>
        <v>0</v>
      </c>
    </row>
    <row r="8035" customFormat="false" ht="12.8" hidden="false" customHeight="false" outlineLevel="0" collapsed="false">
      <c r="A8035" s="24" t="n">
        <f aca="false">A8034-0.01</f>
        <v>19.689999999986</v>
      </c>
      <c r="B8035" s="21" t="n">
        <f aca="false">1+$F$3*$F$2*(1+$F$4)^A8035-(1+$F$3)^A8035</f>
        <v>-6.55516490439518</v>
      </c>
      <c r="C8035" s="22" t="n">
        <f aca="false">IF(AND(B8035&gt;=0,B8034&lt;0),1,0)</f>
        <v>0</v>
      </c>
    </row>
    <row r="8036" customFormat="false" ht="12.8" hidden="false" customHeight="false" outlineLevel="0" collapsed="false">
      <c r="A8036" s="24" t="n">
        <f aca="false">A8035-0.01</f>
        <v>19.679999999986</v>
      </c>
      <c r="B8036" s="21" t="n">
        <f aca="false">1+$F$3*$F$2*(1+$F$4)^A8036-(1+$F$3)^A8036</f>
        <v>-6.53645898649383</v>
      </c>
      <c r="C8036" s="22" t="n">
        <f aca="false">IF(AND(B8036&gt;=0,B8035&lt;0),1,0)</f>
        <v>0</v>
      </c>
    </row>
    <row r="8037" customFormat="false" ht="12.8" hidden="false" customHeight="false" outlineLevel="0" collapsed="false">
      <c r="A8037" s="24" t="n">
        <f aca="false">A8036-0.01</f>
        <v>19.669999999986</v>
      </c>
      <c r="B8037" s="21" t="n">
        <f aca="false">1+$F$3*$F$2*(1+$F$4)^A8037-(1+$F$3)^A8037</f>
        <v>-6.51778239153445</v>
      </c>
      <c r="C8037" s="22" t="n">
        <f aca="false">IF(AND(B8037&gt;=0,B8036&lt;0),1,0)</f>
        <v>0</v>
      </c>
    </row>
    <row r="8038" customFormat="false" ht="12.8" hidden="false" customHeight="false" outlineLevel="0" collapsed="false">
      <c r="A8038" s="24" t="n">
        <f aca="false">A8037-0.01</f>
        <v>19.659999999986</v>
      </c>
      <c r="B8038" s="21" t="n">
        <f aca="false">1+$F$3*$F$2*(1+$F$4)^A8038-(1+$F$3)^A8038</f>
        <v>-6.49913507730952</v>
      </c>
      <c r="C8038" s="22" t="n">
        <f aca="false">IF(AND(B8038&gt;=0,B8037&lt;0),1,0)</f>
        <v>0</v>
      </c>
    </row>
    <row r="8039" customFormat="false" ht="12.8" hidden="false" customHeight="false" outlineLevel="0" collapsed="false">
      <c r="A8039" s="24" t="n">
        <f aca="false">A8038-0.01</f>
        <v>19.649999999986</v>
      </c>
      <c r="B8039" s="21" t="n">
        <f aca="false">1+$F$3*$F$2*(1+$F$4)^A8039-(1+$F$3)^A8039</f>
        <v>-6.48051700167099</v>
      </c>
      <c r="C8039" s="22" t="n">
        <f aca="false">IF(AND(B8039&gt;=0,B8038&lt;0),1,0)</f>
        <v>0</v>
      </c>
    </row>
    <row r="8040" customFormat="false" ht="12.8" hidden="false" customHeight="false" outlineLevel="0" collapsed="false">
      <c r="A8040" s="24" t="n">
        <f aca="false">A8039-0.01</f>
        <v>19.639999999986</v>
      </c>
      <c r="B8040" s="21" t="n">
        <f aca="false">1+$F$3*$F$2*(1+$F$4)^A8040-(1+$F$3)^A8040</f>
        <v>-6.46192812253014</v>
      </c>
      <c r="C8040" s="22" t="n">
        <f aca="false">IF(AND(B8040&gt;=0,B8039&lt;0),1,0)</f>
        <v>0</v>
      </c>
    </row>
    <row r="8041" customFormat="false" ht="12.8" hidden="false" customHeight="false" outlineLevel="0" collapsed="false">
      <c r="A8041" s="24" t="n">
        <f aca="false">A8040-0.01</f>
        <v>19.629999999986</v>
      </c>
      <c r="B8041" s="21" t="n">
        <f aca="false">1+$F$3*$F$2*(1+$F$4)^A8041-(1+$F$3)^A8041</f>
        <v>-6.44336839785754</v>
      </c>
      <c r="C8041" s="22" t="n">
        <f aca="false">IF(AND(B8041&gt;=0,B8040&lt;0),1,0)</f>
        <v>0</v>
      </c>
    </row>
    <row r="8042" customFormat="false" ht="12.8" hidden="false" customHeight="false" outlineLevel="0" collapsed="false">
      <c r="A8042" s="24" t="n">
        <f aca="false">A8041-0.01</f>
        <v>19.619999999986</v>
      </c>
      <c r="B8042" s="21" t="n">
        <f aca="false">1+$F$3*$F$2*(1+$F$4)^A8042-(1+$F$3)^A8042</f>
        <v>-6.42483778568296</v>
      </c>
      <c r="C8042" s="22" t="n">
        <f aca="false">IF(AND(B8042&gt;=0,B8041&lt;0),1,0)</f>
        <v>0</v>
      </c>
    </row>
    <row r="8043" customFormat="false" ht="12.8" hidden="false" customHeight="false" outlineLevel="0" collapsed="false">
      <c r="A8043" s="24" t="n">
        <f aca="false">A8042-0.01</f>
        <v>19.609999999986</v>
      </c>
      <c r="B8043" s="21" t="n">
        <f aca="false">1+$F$3*$F$2*(1+$F$4)^A8043-(1+$F$3)^A8043</f>
        <v>-6.40633624409526</v>
      </c>
      <c r="C8043" s="22" t="n">
        <f aca="false">IF(AND(B8043&gt;=0,B8042&lt;0),1,0)</f>
        <v>0</v>
      </c>
    </row>
    <row r="8044" customFormat="false" ht="12.8" hidden="false" customHeight="false" outlineLevel="0" collapsed="false">
      <c r="A8044" s="24" t="n">
        <f aca="false">A8043-0.01</f>
        <v>19.599999999986</v>
      </c>
      <c r="B8044" s="21" t="n">
        <f aca="false">1+$F$3*$F$2*(1+$F$4)^A8044-(1+$F$3)^A8044</f>
        <v>-6.38786373124233</v>
      </c>
      <c r="C8044" s="22" t="n">
        <f aca="false">IF(AND(B8044&gt;=0,B8043&lt;0),1,0)</f>
        <v>0</v>
      </c>
    </row>
    <row r="8045" customFormat="false" ht="12.8" hidden="false" customHeight="false" outlineLevel="0" collapsed="false">
      <c r="A8045" s="24" t="n">
        <f aca="false">A8044-0.01</f>
        <v>19.589999999986</v>
      </c>
      <c r="B8045" s="21" t="n">
        <f aca="false">1+$F$3*$F$2*(1+$F$4)^A8045-(1+$F$3)^A8045</f>
        <v>-6.369420205331</v>
      </c>
      <c r="C8045" s="22" t="n">
        <f aca="false">IF(AND(B8045&gt;=0,B8044&lt;0),1,0)</f>
        <v>0</v>
      </c>
    </row>
    <row r="8046" customFormat="false" ht="12.8" hidden="false" customHeight="false" outlineLevel="0" collapsed="false">
      <c r="A8046" s="24" t="n">
        <f aca="false">A8045-0.01</f>
        <v>19.579999999986</v>
      </c>
      <c r="B8046" s="21" t="n">
        <f aca="false">1+$F$3*$F$2*(1+$F$4)^A8046-(1+$F$3)^A8046</f>
        <v>-6.35100562462699</v>
      </c>
      <c r="C8046" s="22" t="n">
        <f aca="false">IF(AND(B8046&gt;=0,B8045&lt;0),1,0)</f>
        <v>0</v>
      </c>
    </row>
    <row r="8047" customFormat="false" ht="12.8" hidden="false" customHeight="false" outlineLevel="0" collapsed="false">
      <c r="A8047" s="24" t="n">
        <f aca="false">A8046-0.01</f>
        <v>19.569999999986</v>
      </c>
      <c r="B8047" s="21" t="n">
        <f aca="false">1+$F$3*$F$2*(1+$F$4)^A8047-(1+$F$3)^A8047</f>
        <v>-6.33261994745475</v>
      </c>
      <c r="C8047" s="22" t="n">
        <f aca="false">IF(AND(B8047&gt;=0,B8046&lt;0),1,0)</f>
        <v>0</v>
      </c>
    </row>
    <row r="8048" customFormat="false" ht="12.8" hidden="false" customHeight="false" outlineLevel="0" collapsed="false">
      <c r="A8048" s="24" t="n">
        <f aca="false">A8047-0.01</f>
        <v>19.559999999986</v>
      </c>
      <c r="B8048" s="21" t="n">
        <f aca="false">1+$F$3*$F$2*(1+$F$4)^A8048-(1+$F$3)^A8048</f>
        <v>-6.31426313219746</v>
      </c>
      <c r="C8048" s="22" t="n">
        <f aca="false">IF(AND(B8048&gt;=0,B8047&lt;0),1,0)</f>
        <v>0</v>
      </c>
    </row>
    <row r="8049" customFormat="false" ht="12.8" hidden="false" customHeight="false" outlineLevel="0" collapsed="false">
      <c r="A8049" s="24" t="n">
        <f aca="false">A8048-0.01</f>
        <v>19.549999999986</v>
      </c>
      <c r="B8049" s="21" t="n">
        <f aca="false">1+$F$3*$F$2*(1+$F$4)^A8049-(1+$F$3)^A8049</f>
        <v>-6.29593513729691</v>
      </c>
      <c r="C8049" s="22" t="n">
        <f aca="false">IF(AND(B8049&gt;=0,B8048&lt;0),1,0)</f>
        <v>0</v>
      </c>
    </row>
    <row r="8050" customFormat="false" ht="12.8" hidden="false" customHeight="false" outlineLevel="0" collapsed="false">
      <c r="A8050" s="24" t="n">
        <f aca="false">A8049-0.01</f>
        <v>19.539999999986</v>
      </c>
      <c r="B8050" s="21" t="n">
        <f aca="false">1+$F$3*$F$2*(1+$F$4)^A8050-(1+$F$3)^A8050</f>
        <v>-6.27763592125341</v>
      </c>
      <c r="C8050" s="22" t="n">
        <f aca="false">IF(AND(B8050&gt;=0,B8049&lt;0),1,0)</f>
        <v>0</v>
      </c>
    </row>
    <row r="8051" customFormat="false" ht="12.8" hidden="false" customHeight="false" outlineLevel="0" collapsed="false">
      <c r="A8051" s="24" t="n">
        <f aca="false">A8050-0.01</f>
        <v>19.529999999986</v>
      </c>
      <c r="B8051" s="21" t="n">
        <f aca="false">1+$F$3*$F$2*(1+$F$4)^A8051-(1+$F$3)^A8051</f>
        <v>-6.25936544262572</v>
      </c>
      <c r="C8051" s="22" t="n">
        <f aca="false">IF(AND(B8051&gt;=0,B8050&lt;0),1,0)</f>
        <v>0</v>
      </c>
    </row>
    <row r="8052" customFormat="false" ht="12.8" hidden="false" customHeight="false" outlineLevel="0" collapsed="false">
      <c r="A8052" s="24" t="n">
        <f aca="false">A8051-0.01</f>
        <v>19.519999999986</v>
      </c>
      <c r="B8052" s="21" t="n">
        <f aca="false">1+$F$3*$F$2*(1+$F$4)^A8052-(1+$F$3)^A8052</f>
        <v>-6.24112366003098</v>
      </c>
      <c r="C8052" s="22" t="n">
        <f aca="false">IF(AND(B8052&gt;=0,B8051&lt;0),1,0)</f>
        <v>0</v>
      </c>
    </row>
    <row r="8053" customFormat="false" ht="12.8" hidden="false" customHeight="false" outlineLevel="0" collapsed="false">
      <c r="A8053" s="24" t="n">
        <f aca="false">A8052-0.01</f>
        <v>19.509999999986</v>
      </c>
      <c r="B8053" s="21" t="n">
        <f aca="false">1+$F$3*$F$2*(1+$F$4)^A8053-(1+$F$3)^A8053</f>
        <v>-6.2229105321446</v>
      </c>
      <c r="C8053" s="22" t="n">
        <f aca="false">IF(AND(B8053&gt;=0,B8052&lt;0),1,0)</f>
        <v>0</v>
      </c>
    </row>
    <row r="8054" customFormat="false" ht="12.8" hidden="false" customHeight="false" outlineLevel="0" collapsed="false">
      <c r="A8054" s="24" t="n">
        <f aca="false">A8053-0.01</f>
        <v>19.499999999986</v>
      </c>
      <c r="B8054" s="21" t="n">
        <f aca="false">1+$F$3*$F$2*(1+$F$4)^A8054-(1+$F$3)^A8054</f>
        <v>-6.20472601770021</v>
      </c>
      <c r="C8054" s="22" t="n">
        <f aca="false">IF(AND(B8054&gt;=0,B8053&lt;0),1,0)</f>
        <v>0</v>
      </c>
    </row>
    <row r="8055" customFormat="false" ht="12.8" hidden="false" customHeight="false" outlineLevel="0" collapsed="false">
      <c r="A8055" s="24" t="n">
        <f aca="false">A8054-0.01</f>
        <v>19.489999999986</v>
      </c>
      <c r="B8055" s="21" t="n">
        <f aca="false">1+$F$3*$F$2*(1+$F$4)^A8055-(1+$F$3)^A8055</f>
        <v>-6.18657007548956</v>
      </c>
      <c r="C8055" s="22" t="n">
        <f aca="false">IF(AND(B8055&gt;=0,B8054&lt;0),1,0)</f>
        <v>0</v>
      </c>
    </row>
    <row r="8056" customFormat="false" ht="12.8" hidden="false" customHeight="false" outlineLevel="0" collapsed="false">
      <c r="A8056" s="24" t="n">
        <f aca="false">A8055-0.01</f>
        <v>19.479999999986</v>
      </c>
      <c r="B8056" s="21" t="n">
        <f aca="false">1+$F$3*$F$2*(1+$F$4)^A8056-(1+$F$3)^A8056</f>
        <v>-6.16844266436243</v>
      </c>
      <c r="C8056" s="22" t="n">
        <f aca="false">IF(AND(B8056&gt;=0,B8055&lt;0),1,0)</f>
        <v>0</v>
      </c>
    </row>
    <row r="8057" customFormat="false" ht="12.8" hidden="false" customHeight="false" outlineLevel="0" collapsed="false">
      <c r="A8057" s="24" t="n">
        <f aca="false">A8056-0.01</f>
        <v>19.469999999986</v>
      </c>
      <c r="B8057" s="21" t="n">
        <f aca="false">1+$F$3*$F$2*(1+$F$4)^A8057-(1+$F$3)^A8057</f>
        <v>-6.15034374322657</v>
      </c>
      <c r="C8057" s="22" t="n">
        <f aca="false">IF(AND(B8057&gt;=0,B8056&lt;0),1,0)</f>
        <v>0</v>
      </c>
    </row>
    <row r="8058" customFormat="false" ht="12.8" hidden="false" customHeight="false" outlineLevel="0" collapsed="false">
      <c r="A8058" s="24" t="n">
        <f aca="false">A8057-0.01</f>
        <v>19.459999999986</v>
      </c>
      <c r="B8058" s="21" t="n">
        <f aca="false">1+$F$3*$F$2*(1+$F$4)^A8058-(1+$F$3)^A8058</f>
        <v>-6.13227327104761</v>
      </c>
      <c r="C8058" s="22" t="n">
        <f aca="false">IF(AND(B8058&gt;=0,B8057&lt;0),1,0)</f>
        <v>0</v>
      </c>
    </row>
    <row r="8059" customFormat="false" ht="12.8" hidden="false" customHeight="false" outlineLevel="0" collapsed="false">
      <c r="A8059" s="24" t="n">
        <f aca="false">A8058-0.01</f>
        <v>19.449999999986</v>
      </c>
      <c r="B8059" s="21" t="n">
        <f aca="false">1+$F$3*$F$2*(1+$F$4)^A8059-(1+$F$3)^A8059</f>
        <v>-6.11423120684898</v>
      </c>
      <c r="C8059" s="22" t="n">
        <f aca="false">IF(AND(B8059&gt;=0,B8058&lt;0),1,0)</f>
        <v>0</v>
      </c>
    </row>
    <row r="8060" customFormat="false" ht="12.8" hidden="false" customHeight="false" outlineLevel="0" collapsed="false">
      <c r="A8060" s="24" t="n">
        <f aca="false">A8059-0.01</f>
        <v>19.439999999986</v>
      </c>
      <c r="B8060" s="21" t="n">
        <f aca="false">1+$F$3*$F$2*(1+$F$4)^A8060-(1+$F$3)^A8060</f>
        <v>-6.09621750971182</v>
      </c>
      <c r="C8060" s="22" t="n">
        <f aca="false">IF(AND(B8060&gt;=0,B8059&lt;0),1,0)</f>
        <v>0</v>
      </c>
    </row>
    <row r="8061" customFormat="false" ht="12.8" hidden="false" customHeight="false" outlineLevel="0" collapsed="false">
      <c r="A8061" s="24" t="n">
        <f aca="false">A8060-0.01</f>
        <v>19.429999999986</v>
      </c>
      <c r="B8061" s="21" t="n">
        <f aca="false">1+$F$3*$F$2*(1+$F$4)^A8061-(1+$F$3)^A8061</f>
        <v>-6.0782321387749</v>
      </c>
      <c r="C8061" s="22" t="n">
        <f aca="false">IF(AND(B8061&gt;=0,B8060&lt;0),1,0)</f>
        <v>0</v>
      </c>
    </row>
    <row r="8062" customFormat="false" ht="12.8" hidden="false" customHeight="false" outlineLevel="0" collapsed="false">
      <c r="A8062" s="24" t="n">
        <f aca="false">A8061-0.01</f>
        <v>19.419999999986</v>
      </c>
      <c r="B8062" s="21" t="n">
        <f aca="false">1+$F$3*$F$2*(1+$F$4)^A8062-(1+$F$3)^A8062</f>
        <v>-6.06027505323456</v>
      </c>
      <c r="C8062" s="22" t="n">
        <f aca="false">IF(AND(B8062&gt;=0,B8061&lt;0),1,0)</f>
        <v>0</v>
      </c>
    </row>
    <row r="8063" customFormat="false" ht="12.8" hidden="false" customHeight="false" outlineLevel="0" collapsed="false">
      <c r="A8063" s="24" t="n">
        <f aca="false">A8062-0.01</f>
        <v>19.409999999986</v>
      </c>
      <c r="B8063" s="21" t="n">
        <f aca="false">1+$F$3*$F$2*(1+$F$4)^A8063-(1+$F$3)^A8063</f>
        <v>-6.04234621234462</v>
      </c>
      <c r="C8063" s="22" t="n">
        <f aca="false">IF(AND(B8063&gt;=0,B8062&lt;0),1,0)</f>
        <v>0</v>
      </c>
    </row>
    <row r="8064" customFormat="false" ht="12.8" hidden="false" customHeight="false" outlineLevel="0" collapsed="false">
      <c r="A8064" s="24" t="n">
        <f aca="false">A8063-0.01</f>
        <v>19.399999999986</v>
      </c>
      <c r="B8064" s="21" t="n">
        <f aca="false">1+$F$3*$F$2*(1+$F$4)^A8064-(1+$F$3)^A8064</f>
        <v>-6.02444557541628</v>
      </c>
      <c r="C8064" s="22" t="n">
        <f aca="false">IF(AND(B8064&gt;=0,B8063&lt;0),1,0)</f>
        <v>0</v>
      </c>
    </row>
    <row r="8065" customFormat="false" ht="12.8" hidden="false" customHeight="false" outlineLevel="0" collapsed="false">
      <c r="A8065" s="24" t="n">
        <f aca="false">A8064-0.01</f>
        <v>19.389999999986</v>
      </c>
      <c r="B8065" s="21" t="n">
        <f aca="false">1+$F$3*$F$2*(1+$F$4)^A8065-(1+$F$3)^A8065</f>
        <v>-6.00657310181805</v>
      </c>
      <c r="C8065" s="22" t="n">
        <f aca="false">IF(AND(B8065&gt;=0,B8064&lt;0),1,0)</f>
        <v>0</v>
      </c>
    </row>
    <row r="8066" customFormat="false" ht="12.8" hidden="false" customHeight="false" outlineLevel="0" collapsed="false">
      <c r="A8066" s="24" t="n">
        <f aca="false">A8065-0.01</f>
        <v>19.379999999986</v>
      </c>
      <c r="B8066" s="21" t="n">
        <f aca="false">1+$F$3*$F$2*(1+$F$4)^A8066-(1+$F$3)^A8066</f>
        <v>-5.98872875097569</v>
      </c>
      <c r="C8066" s="22" t="n">
        <f aca="false">IF(AND(B8066&gt;=0,B8065&lt;0),1,0)</f>
        <v>0</v>
      </c>
    </row>
    <row r="8067" customFormat="false" ht="12.8" hidden="false" customHeight="false" outlineLevel="0" collapsed="false">
      <c r="A8067" s="24" t="n">
        <f aca="false">A8066-0.01</f>
        <v>19.369999999986</v>
      </c>
      <c r="B8067" s="21" t="n">
        <f aca="false">1+$F$3*$F$2*(1+$F$4)^A8067-(1+$F$3)^A8067</f>
        <v>-5.97091248237212</v>
      </c>
      <c r="C8067" s="22" t="n">
        <f aca="false">IF(AND(B8067&gt;=0,B8066&lt;0),1,0)</f>
        <v>0</v>
      </c>
    </row>
    <row r="8068" customFormat="false" ht="12.8" hidden="false" customHeight="false" outlineLevel="0" collapsed="false">
      <c r="A8068" s="24" t="n">
        <f aca="false">A8067-0.01</f>
        <v>19.359999999986</v>
      </c>
      <c r="B8068" s="21" t="n">
        <f aca="false">1+$F$3*$F$2*(1+$F$4)^A8068-(1+$F$3)^A8068</f>
        <v>-5.95312425554731</v>
      </c>
      <c r="C8068" s="22" t="n">
        <f aca="false">IF(AND(B8068&gt;=0,B8067&lt;0),1,0)</f>
        <v>0</v>
      </c>
    </row>
    <row r="8069" customFormat="false" ht="12.8" hidden="false" customHeight="false" outlineLevel="0" collapsed="false">
      <c r="A8069" s="24" t="n">
        <f aca="false">A8068-0.01</f>
        <v>19.349999999986</v>
      </c>
      <c r="B8069" s="21" t="n">
        <f aca="false">1+$F$3*$F$2*(1+$F$4)^A8069-(1+$F$3)^A8069</f>
        <v>-5.93536403009823</v>
      </c>
      <c r="C8069" s="22" t="n">
        <f aca="false">IF(AND(B8069&gt;=0,B8068&lt;0),1,0)</f>
        <v>0</v>
      </c>
    </row>
    <row r="8070" customFormat="false" ht="12.8" hidden="false" customHeight="false" outlineLevel="0" collapsed="false">
      <c r="A8070" s="24" t="n">
        <f aca="false">A8069-0.01</f>
        <v>19.339999999986</v>
      </c>
      <c r="B8070" s="21" t="n">
        <f aca="false">1+$F$3*$F$2*(1+$F$4)^A8070-(1+$F$3)^A8070</f>
        <v>-5.91763176567878</v>
      </c>
      <c r="C8070" s="22" t="n">
        <f aca="false">IF(AND(B8070&gt;=0,B8069&lt;0),1,0)</f>
        <v>0</v>
      </c>
    </row>
    <row r="8071" customFormat="false" ht="12.8" hidden="false" customHeight="false" outlineLevel="0" collapsed="false">
      <c r="A8071" s="24" t="n">
        <f aca="false">A8070-0.01</f>
        <v>19.329999999986</v>
      </c>
      <c r="B8071" s="21" t="n">
        <f aca="false">1+$F$3*$F$2*(1+$F$4)^A8071-(1+$F$3)^A8071</f>
        <v>-5.89992742199968</v>
      </c>
      <c r="C8071" s="22" t="n">
        <f aca="false">IF(AND(B8071&gt;=0,B8070&lt;0),1,0)</f>
        <v>0</v>
      </c>
    </row>
    <row r="8072" customFormat="false" ht="12.8" hidden="false" customHeight="false" outlineLevel="0" collapsed="false">
      <c r="A8072" s="24" t="n">
        <f aca="false">A8071-0.01</f>
        <v>19.319999999986</v>
      </c>
      <c r="B8072" s="21" t="n">
        <f aca="false">1+$F$3*$F$2*(1+$F$4)^A8072-(1+$F$3)^A8072</f>
        <v>-5.88225095882842</v>
      </c>
      <c r="C8072" s="22" t="n">
        <f aca="false">IF(AND(B8072&gt;=0,B8071&lt;0),1,0)</f>
        <v>0</v>
      </c>
    </row>
    <row r="8073" customFormat="false" ht="12.8" hidden="false" customHeight="false" outlineLevel="0" collapsed="false">
      <c r="A8073" s="24" t="n">
        <f aca="false">A8072-0.01</f>
        <v>19.309999999986</v>
      </c>
      <c r="B8073" s="21" t="n">
        <f aca="false">1+$F$3*$F$2*(1+$F$4)^A8073-(1+$F$3)^A8073</f>
        <v>-5.86460233598914</v>
      </c>
      <c r="C8073" s="22" t="n">
        <f aca="false">IF(AND(B8073&gt;=0,B8072&lt;0),1,0)</f>
        <v>0</v>
      </c>
    </row>
    <row r="8074" customFormat="false" ht="12.8" hidden="false" customHeight="false" outlineLevel="0" collapsed="false">
      <c r="A8074" s="24" t="n">
        <f aca="false">A8073-0.01</f>
        <v>19.299999999986</v>
      </c>
      <c r="B8074" s="21" t="n">
        <f aca="false">1+$F$3*$F$2*(1+$F$4)^A8074-(1+$F$3)^A8074</f>
        <v>-5.84698151336261</v>
      </c>
      <c r="C8074" s="22" t="n">
        <f aca="false">IF(AND(B8074&gt;=0,B8073&lt;0),1,0)</f>
        <v>0</v>
      </c>
    </row>
    <row r="8075" customFormat="false" ht="12.8" hidden="false" customHeight="false" outlineLevel="0" collapsed="false">
      <c r="A8075" s="24" t="n">
        <f aca="false">A8074-0.01</f>
        <v>19.289999999986</v>
      </c>
      <c r="B8075" s="21" t="n">
        <f aca="false">1+$F$3*$F$2*(1+$F$4)^A8075-(1+$F$3)^A8075</f>
        <v>-5.82938845088608</v>
      </c>
      <c r="C8075" s="22" t="n">
        <f aca="false">IF(AND(B8075&gt;=0,B8074&lt;0),1,0)</f>
        <v>0</v>
      </c>
    </row>
    <row r="8076" customFormat="false" ht="12.8" hidden="false" customHeight="false" outlineLevel="0" collapsed="false">
      <c r="A8076" s="24" t="n">
        <f aca="false">A8075-0.01</f>
        <v>19.279999999986</v>
      </c>
      <c r="B8076" s="21" t="n">
        <f aca="false">1+$F$3*$F$2*(1+$F$4)^A8076-(1+$F$3)^A8076</f>
        <v>-5.81182310855327</v>
      </c>
      <c r="C8076" s="22" t="n">
        <f aca="false">IF(AND(B8076&gt;=0,B8075&lt;0),1,0)</f>
        <v>0</v>
      </c>
    </row>
    <row r="8077" customFormat="false" ht="12.8" hidden="false" customHeight="false" outlineLevel="0" collapsed="false">
      <c r="A8077" s="24" t="n">
        <f aca="false">A8076-0.01</f>
        <v>19.269999999986</v>
      </c>
      <c r="B8077" s="21" t="n">
        <f aca="false">1+$F$3*$F$2*(1+$F$4)^A8077-(1+$F$3)^A8077</f>
        <v>-5.79428544641423</v>
      </c>
      <c r="C8077" s="22" t="n">
        <f aca="false">IF(AND(B8077&gt;=0,B8076&lt;0),1,0)</f>
        <v>0</v>
      </c>
    </row>
    <row r="8078" customFormat="false" ht="12.8" hidden="false" customHeight="false" outlineLevel="0" collapsed="false">
      <c r="A8078" s="24" t="n">
        <f aca="false">A8077-0.01</f>
        <v>19.259999999986</v>
      </c>
      <c r="B8078" s="21" t="n">
        <f aca="false">1+$F$3*$F$2*(1+$F$4)^A8078-(1+$F$3)^A8078</f>
        <v>-5.77677542457533</v>
      </c>
      <c r="C8078" s="22" t="n">
        <f aca="false">IF(AND(B8078&gt;=0,B8077&lt;0),1,0)</f>
        <v>0</v>
      </c>
    </row>
    <row r="8079" customFormat="false" ht="12.8" hidden="false" customHeight="false" outlineLevel="0" collapsed="false">
      <c r="A8079" s="24" t="n">
        <f aca="false">A8078-0.01</f>
        <v>19.249999999986</v>
      </c>
      <c r="B8079" s="21" t="n">
        <f aca="false">1+$F$3*$F$2*(1+$F$4)^A8079-(1+$F$3)^A8079</f>
        <v>-5.7592930031991</v>
      </c>
      <c r="C8079" s="22" t="n">
        <f aca="false">IF(AND(B8079&gt;=0,B8078&lt;0),1,0)</f>
        <v>0</v>
      </c>
    </row>
    <row r="8080" customFormat="false" ht="12.8" hidden="false" customHeight="false" outlineLevel="0" collapsed="false">
      <c r="A8080" s="24" t="n">
        <f aca="false">A8079-0.01</f>
        <v>19.239999999986</v>
      </c>
      <c r="B8080" s="21" t="n">
        <f aca="false">1+$F$3*$F$2*(1+$F$4)^A8080-(1+$F$3)^A8080</f>
        <v>-5.74183814250422</v>
      </c>
      <c r="C8080" s="22" t="n">
        <f aca="false">IF(AND(B8080&gt;=0,B8079&lt;0),1,0)</f>
        <v>0</v>
      </c>
    </row>
    <row r="8081" customFormat="false" ht="12.8" hidden="false" customHeight="false" outlineLevel="0" collapsed="false">
      <c r="A8081" s="24" t="n">
        <f aca="false">A8080-0.01</f>
        <v>19.229999999986</v>
      </c>
      <c r="B8081" s="21" t="n">
        <f aca="false">1+$F$3*$F$2*(1+$F$4)^A8081-(1+$F$3)^A8081</f>
        <v>-5.72441080276539</v>
      </c>
      <c r="C8081" s="22" t="n">
        <f aca="false">IF(AND(B8081&gt;=0,B8080&lt;0),1,0)</f>
        <v>0</v>
      </c>
    </row>
    <row r="8082" customFormat="false" ht="12.8" hidden="false" customHeight="false" outlineLevel="0" collapsed="false">
      <c r="A8082" s="24" t="n">
        <f aca="false">A8081-0.01</f>
        <v>19.219999999986</v>
      </c>
      <c r="B8082" s="21" t="n">
        <f aca="false">1+$F$3*$F$2*(1+$F$4)^A8082-(1+$F$3)^A8082</f>
        <v>-5.7070109443133</v>
      </c>
      <c r="C8082" s="22" t="n">
        <f aca="false">IF(AND(B8082&gt;=0,B8081&lt;0),1,0)</f>
        <v>0</v>
      </c>
    </row>
    <row r="8083" customFormat="false" ht="12.8" hidden="false" customHeight="false" outlineLevel="0" collapsed="false">
      <c r="A8083" s="24" t="n">
        <f aca="false">A8082-0.01</f>
        <v>19.209999999986</v>
      </c>
      <c r="B8083" s="21" t="n">
        <f aca="false">1+$F$3*$F$2*(1+$F$4)^A8083-(1+$F$3)^A8083</f>
        <v>-5.68963852753451</v>
      </c>
      <c r="C8083" s="22" t="n">
        <f aca="false">IF(AND(B8083&gt;=0,B8082&lt;0),1,0)</f>
        <v>0</v>
      </c>
    </row>
    <row r="8084" customFormat="false" ht="12.8" hidden="false" customHeight="false" outlineLevel="0" collapsed="false">
      <c r="A8084" s="24" t="n">
        <f aca="false">A8083-0.01</f>
        <v>19.199999999986</v>
      </c>
      <c r="B8084" s="21" t="n">
        <f aca="false">1+$F$3*$F$2*(1+$F$4)^A8084-(1+$F$3)^A8084</f>
        <v>-5.6722935128714</v>
      </c>
      <c r="C8084" s="22" t="n">
        <f aca="false">IF(AND(B8084&gt;=0,B8083&lt;0),1,0)</f>
        <v>0</v>
      </c>
    </row>
    <row r="8085" customFormat="false" ht="12.8" hidden="false" customHeight="false" outlineLevel="0" collapsed="false">
      <c r="A8085" s="24" t="n">
        <f aca="false">A8084-0.01</f>
        <v>19.189999999986</v>
      </c>
      <c r="B8085" s="21" t="n">
        <f aca="false">1+$F$3*$F$2*(1+$F$4)^A8085-(1+$F$3)^A8085</f>
        <v>-5.65497586082207</v>
      </c>
      <c r="C8085" s="22" t="n">
        <f aca="false">IF(AND(B8085&gt;=0,B8084&lt;0),1,0)</f>
        <v>0</v>
      </c>
    </row>
    <row r="8086" customFormat="false" ht="12.8" hidden="false" customHeight="false" outlineLevel="0" collapsed="false">
      <c r="A8086" s="24" t="n">
        <f aca="false">A8085-0.01</f>
        <v>19.1799999999859</v>
      </c>
      <c r="B8086" s="21" t="n">
        <f aca="false">1+$F$3*$F$2*(1+$F$4)^A8086-(1+$F$3)^A8086</f>
        <v>-5.63768553194028</v>
      </c>
      <c r="C8086" s="22" t="n">
        <f aca="false">IF(AND(B8086&gt;=0,B8085&lt;0),1,0)</f>
        <v>0</v>
      </c>
    </row>
    <row r="8087" customFormat="false" ht="12.8" hidden="false" customHeight="false" outlineLevel="0" collapsed="false">
      <c r="A8087" s="24" t="n">
        <f aca="false">A8086-0.01</f>
        <v>19.1699999999859</v>
      </c>
      <c r="B8087" s="21" t="n">
        <f aca="false">1+$F$3*$F$2*(1+$F$4)^A8087-(1+$F$3)^A8087</f>
        <v>-5.62042248683537</v>
      </c>
      <c r="C8087" s="22" t="n">
        <f aca="false">IF(AND(B8087&gt;=0,B8086&lt;0),1,0)</f>
        <v>0</v>
      </c>
    </row>
    <row r="8088" customFormat="false" ht="12.8" hidden="false" customHeight="false" outlineLevel="0" collapsed="false">
      <c r="A8088" s="24" t="n">
        <f aca="false">A8087-0.01</f>
        <v>19.1599999999859</v>
      </c>
      <c r="B8088" s="21" t="n">
        <f aca="false">1+$F$3*$F$2*(1+$F$4)^A8088-(1+$F$3)^A8088</f>
        <v>-5.60318668617216</v>
      </c>
      <c r="C8088" s="22" t="n">
        <f aca="false">IF(AND(B8088&gt;=0,B8087&lt;0),1,0)</f>
        <v>0</v>
      </c>
    </row>
    <row r="8089" customFormat="false" ht="12.8" hidden="false" customHeight="false" outlineLevel="0" collapsed="false">
      <c r="A8089" s="24" t="n">
        <f aca="false">A8088-0.01</f>
        <v>19.1499999999859</v>
      </c>
      <c r="B8089" s="21" t="n">
        <f aca="false">1+$F$3*$F$2*(1+$F$4)^A8089-(1+$F$3)^A8089</f>
        <v>-5.5859780906709</v>
      </c>
      <c r="C8089" s="22" t="n">
        <f aca="false">IF(AND(B8089&gt;=0,B8088&lt;0),1,0)</f>
        <v>0</v>
      </c>
    </row>
    <row r="8090" customFormat="false" ht="12.8" hidden="false" customHeight="false" outlineLevel="0" collapsed="false">
      <c r="A8090" s="24" t="n">
        <f aca="false">A8089-0.01</f>
        <v>19.1399999999859</v>
      </c>
      <c r="B8090" s="21" t="n">
        <f aca="false">1+$F$3*$F$2*(1+$F$4)^A8090-(1+$F$3)^A8090</f>
        <v>-5.5687966611072</v>
      </c>
      <c r="C8090" s="22" t="n">
        <f aca="false">IF(AND(B8090&gt;=0,B8089&lt;0),1,0)</f>
        <v>0</v>
      </c>
    </row>
    <row r="8091" customFormat="false" ht="12.8" hidden="false" customHeight="false" outlineLevel="0" collapsed="false">
      <c r="A8091" s="24" t="n">
        <f aca="false">A8090-0.01</f>
        <v>19.1299999999859</v>
      </c>
      <c r="B8091" s="21" t="n">
        <f aca="false">1+$F$3*$F$2*(1+$F$4)^A8091-(1+$F$3)^A8091</f>
        <v>-5.55164235831189</v>
      </c>
      <c r="C8091" s="22" t="n">
        <f aca="false">IF(AND(B8091&gt;=0,B8090&lt;0),1,0)</f>
        <v>0</v>
      </c>
    </row>
    <row r="8092" customFormat="false" ht="12.8" hidden="false" customHeight="false" outlineLevel="0" collapsed="false">
      <c r="A8092" s="24" t="n">
        <f aca="false">A8091-0.01</f>
        <v>19.1199999999859</v>
      </c>
      <c r="B8092" s="21" t="n">
        <f aca="false">1+$F$3*$F$2*(1+$F$4)^A8092-(1+$F$3)^A8092</f>
        <v>-5.53451514317103</v>
      </c>
      <c r="C8092" s="22" t="n">
        <f aca="false">IF(AND(B8092&gt;=0,B8091&lt;0),1,0)</f>
        <v>0</v>
      </c>
    </row>
    <row r="8093" customFormat="false" ht="12.8" hidden="false" customHeight="false" outlineLevel="0" collapsed="false">
      <c r="A8093" s="24" t="n">
        <f aca="false">A8092-0.01</f>
        <v>19.1099999999859</v>
      </c>
      <c r="B8093" s="21" t="n">
        <f aca="false">1+$F$3*$F$2*(1+$F$4)^A8093-(1+$F$3)^A8093</f>
        <v>-5.51741497662576</v>
      </c>
      <c r="C8093" s="22" t="n">
        <f aca="false">IF(AND(B8093&gt;=0,B8092&lt;0),1,0)</f>
        <v>0</v>
      </c>
    </row>
    <row r="8094" customFormat="false" ht="12.8" hidden="false" customHeight="false" outlineLevel="0" collapsed="false">
      <c r="A8094" s="24" t="n">
        <f aca="false">A8093-0.01</f>
        <v>19.0999999999859</v>
      </c>
      <c r="B8094" s="21" t="n">
        <f aca="false">1+$F$3*$F$2*(1+$F$4)^A8094-(1+$F$3)^A8094</f>
        <v>-5.50034181967227</v>
      </c>
      <c r="C8094" s="22" t="n">
        <f aca="false">IF(AND(B8094&gt;=0,B8093&lt;0),1,0)</f>
        <v>0</v>
      </c>
    </row>
    <row r="8095" customFormat="false" ht="12.8" hidden="false" customHeight="false" outlineLevel="0" collapsed="false">
      <c r="A8095" s="24" t="n">
        <f aca="false">A8094-0.01</f>
        <v>19.0899999999859</v>
      </c>
      <c r="B8095" s="21" t="n">
        <f aca="false">1+$F$3*$F$2*(1+$F$4)^A8095-(1+$F$3)^A8095</f>
        <v>-5.48329563336171</v>
      </c>
      <c r="C8095" s="22" t="n">
        <f aca="false">IF(AND(B8095&gt;=0,B8094&lt;0),1,0)</f>
        <v>0</v>
      </c>
    </row>
    <row r="8096" customFormat="false" ht="12.8" hidden="false" customHeight="false" outlineLevel="0" collapsed="false">
      <c r="A8096" s="24" t="n">
        <f aca="false">A8095-0.01</f>
        <v>19.0799999999859</v>
      </c>
      <c r="B8096" s="21" t="n">
        <f aca="false">1+$F$3*$F$2*(1+$F$4)^A8096-(1+$F$3)^A8096</f>
        <v>-5.46627637880008</v>
      </c>
      <c r="C8096" s="22" t="n">
        <f aca="false">IF(AND(B8096&gt;=0,B8095&lt;0),1,0)</f>
        <v>0</v>
      </c>
    </row>
    <row r="8097" customFormat="false" ht="12.8" hidden="false" customHeight="false" outlineLevel="0" collapsed="false">
      <c r="A8097" s="24" t="n">
        <f aca="false">A8096-0.01</f>
        <v>19.0699999999859</v>
      </c>
      <c r="B8097" s="21" t="n">
        <f aca="false">1+$F$3*$F$2*(1+$F$4)^A8097-(1+$F$3)^A8097</f>
        <v>-5.44928401714821</v>
      </c>
      <c r="C8097" s="22" t="n">
        <f aca="false">IF(AND(B8097&gt;=0,B8096&lt;0),1,0)</f>
        <v>0</v>
      </c>
    </row>
    <row r="8098" customFormat="false" ht="12.8" hidden="false" customHeight="false" outlineLevel="0" collapsed="false">
      <c r="A8098" s="24" t="n">
        <f aca="false">A8097-0.01</f>
        <v>19.0599999999859</v>
      </c>
      <c r="B8098" s="21" t="n">
        <f aca="false">1+$F$3*$F$2*(1+$F$4)^A8098-(1+$F$3)^A8098</f>
        <v>-5.43231850962164</v>
      </c>
      <c r="C8098" s="22" t="n">
        <f aca="false">IF(AND(B8098&gt;=0,B8097&lt;0),1,0)</f>
        <v>0</v>
      </c>
    </row>
    <row r="8099" customFormat="false" ht="12.8" hidden="false" customHeight="false" outlineLevel="0" collapsed="false">
      <c r="A8099" s="24" t="n">
        <f aca="false">A8098-0.01</f>
        <v>19.0499999999859</v>
      </c>
      <c r="B8099" s="21" t="n">
        <f aca="false">1+$F$3*$F$2*(1+$F$4)^A8099-(1+$F$3)^A8099</f>
        <v>-5.41537981749057</v>
      </c>
      <c r="C8099" s="22" t="n">
        <f aca="false">IF(AND(B8099&gt;=0,B8098&lt;0),1,0)</f>
        <v>0</v>
      </c>
    </row>
    <row r="8100" customFormat="false" ht="12.8" hidden="false" customHeight="false" outlineLevel="0" collapsed="false">
      <c r="A8100" s="24" t="n">
        <f aca="false">A8099-0.01</f>
        <v>19.0399999999859</v>
      </c>
      <c r="B8100" s="21" t="n">
        <f aca="false">1+$F$3*$F$2*(1+$F$4)^A8100-(1+$F$3)^A8100</f>
        <v>-5.39846790207976</v>
      </c>
      <c r="C8100" s="22" t="n">
        <f aca="false">IF(AND(B8100&gt;=0,B8099&lt;0),1,0)</f>
        <v>0</v>
      </c>
    </row>
    <row r="8101" customFormat="false" ht="12.8" hidden="false" customHeight="false" outlineLevel="0" collapsed="false">
      <c r="A8101" s="24" t="n">
        <f aca="false">A8100-0.01</f>
        <v>19.0299999999859</v>
      </c>
      <c r="B8101" s="21" t="n">
        <f aca="false">1+$F$3*$F$2*(1+$F$4)^A8101-(1+$F$3)^A8101</f>
        <v>-5.38158272476847</v>
      </c>
      <c r="C8101" s="22" t="n">
        <f aca="false">IF(AND(B8101&gt;=0,B8100&lt;0),1,0)</f>
        <v>0</v>
      </c>
    </row>
    <row r="8102" customFormat="false" ht="12.8" hidden="false" customHeight="false" outlineLevel="0" collapsed="false">
      <c r="A8102" s="24" t="n">
        <f aca="false">A8101-0.01</f>
        <v>19.0199999999859</v>
      </c>
      <c r="B8102" s="21" t="n">
        <f aca="false">1+$F$3*$F$2*(1+$F$4)^A8102-(1+$F$3)^A8102</f>
        <v>-5.36472424699038</v>
      </c>
      <c r="C8102" s="22" t="n">
        <f aca="false">IF(AND(B8102&gt;=0,B8101&lt;0),1,0)</f>
        <v>0</v>
      </c>
    </row>
    <row r="8103" customFormat="false" ht="12.8" hidden="false" customHeight="false" outlineLevel="0" collapsed="false">
      <c r="A8103" s="24" t="n">
        <f aca="false">A8102-0.01</f>
        <v>19.0099999999859</v>
      </c>
      <c r="B8103" s="21" t="n">
        <f aca="false">1+$F$3*$F$2*(1+$F$4)^A8103-(1+$F$3)^A8103</f>
        <v>-5.34789243023351</v>
      </c>
      <c r="C8103" s="22" t="n">
        <f aca="false">IF(AND(B8103&gt;=0,B8102&lt;0),1,0)</f>
        <v>0</v>
      </c>
    </row>
    <row r="8104" customFormat="false" ht="12.8" hidden="false" customHeight="false" outlineLevel="0" collapsed="false">
      <c r="A8104" s="24" t="n">
        <f aca="false">A8103-0.01</f>
        <v>18.9999999999859</v>
      </c>
      <c r="B8104" s="21" t="n">
        <f aca="false">1+$F$3*$F$2*(1+$F$4)^A8104-(1+$F$3)^A8104</f>
        <v>-5.33108723604016</v>
      </c>
      <c r="C8104" s="22" t="n">
        <f aca="false">IF(AND(B8104&gt;=0,B8103&lt;0),1,0)</f>
        <v>0</v>
      </c>
    </row>
    <row r="8105" customFormat="false" ht="12.8" hidden="false" customHeight="false" outlineLevel="0" collapsed="false">
      <c r="A8105" s="24" t="n">
        <f aca="false">A8104-0.01</f>
        <v>18.9899999999859</v>
      </c>
      <c r="B8105" s="21" t="n">
        <f aca="false">1+$F$3*$F$2*(1+$F$4)^A8105-(1+$F$3)^A8105</f>
        <v>-5.3143086260068</v>
      </c>
      <c r="C8105" s="22" t="n">
        <f aca="false">IF(AND(B8105&gt;=0,B8104&lt;0),1,0)</f>
        <v>0</v>
      </c>
    </row>
    <row r="8106" customFormat="false" ht="12.8" hidden="false" customHeight="false" outlineLevel="0" collapsed="false">
      <c r="A8106" s="24" t="n">
        <f aca="false">A8105-0.01</f>
        <v>18.9799999999859</v>
      </c>
      <c r="B8106" s="21" t="n">
        <f aca="false">1+$F$3*$F$2*(1+$F$4)^A8106-(1+$F$3)^A8106</f>
        <v>-5.29755656178402</v>
      </c>
      <c r="C8106" s="22" t="n">
        <f aca="false">IF(AND(B8106&gt;=0,B8105&lt;0),1,0)</f>
        <v>0</v>
      </c>
    </row>
    <row r="8107" customFormat="false" ht="12.8" hidden="false" customHeight="false" outlineLevel="0" collapsed="false">
      <c r="A8107" s="24" t="n">
        <f aca="false">A8106-0.01</f>
        <v>18.9699999999859</v>
      </c>
      <c r="B8107" s="21" t="n">
        <f aca="false">1+$F$3*$F$2*(1+$F$4)^A8107-(1+$F$3)^A8107</f>
        <v>-5.28083100507646</v>
      </c>
      <c r="C8107" s="22" t="n">
        <f aca="false">IF(AND(B8107&gt;=0,B8106&lt;0),1,0)</f>
        <v>0</v>
      </c>
    </row>
    <row r="8108" customFormat="false" ht="12.8" hidden="false" customHeight="false" outlineLevel="0" collapsed="false">
      <c r="A8108" s="24" t="n">
        <f aca="false">A8107-0.01</f>
        <v>18.9599999999859</v>
      </c>
      <c r="B8108" s="21" t="n">
        <f aca="false">1+$F$3*$F$2*(1+$F$4)^A8108-(1+$F$3)^A8108</f>
        <v>-5.26413191764271</v>
      </c>
      <c r="C8108" s="22" t="n">
        <f aca="false">IF(AND(B8108&gt;=0,B8107&lt;0),1,0)</f>
        <v>0</v>
      </c>
    </row>
    <row r="8109" customFormat="false" ht="12.8" hidden="false" customHeight="false" outlineLevel="0" collapsed="false">
      <c r="A8109" s="24" t="n">
        <f aca="false">A8108-0.01</f>
        <v>18.9499999999859</v>
      </c>
      <c r="B8109" s="21" t="n">
        <f aca="false">1+$F$3*$F$2*(1+$F$4)^A8109-(1+$F$3)^A8109</f>
        <v>-5.24745926129527</v>
      </c>
      <c r="C8109" s="22" t="n">
        <f aca="false">IF(AND(B8109&gt;=0,B8108&lt;0),1,0)</f>
        <v>0</v>
      </c>
    </row>
    <row r="8110" customFormat="false" ht="12.8" hidden="false" customHeight="false" outlineLevel="0" collapsed="false">
      <c r="A8110" s="24" t="n">
        <f aca="false">A8109-0.01</f>
        <v>18.9399999999859</v>
      </c>
      <c r="B8110" s="21" t="n">
        <f aca="false">1+$F$3*$F$2*(1+$F$4)^A8110-(1+$F$3)^A8110</f>
        <v>-5.23081299790043</v>
      </c>
      <c r="C8110" s="22" t="n">
        <f aca="false">IF(AND(B8110&gt;=0,B8109&lt;0),1,0)</f>
        <v>0</v>
      </c>
    </row>
    <row r="8111" customFormat="false" ht="12.8" hidden="false" customHeight="false" outlineLevel="0" collapsed="false">
      <c r="A8111" s="24" t="n">
        <f aca="false">A8110-0.01</f>
        <v>18.9299999999859</v>
      </c>
      <c r="B8111" s="21" t="n">
        <f aca="false">1+$F$3*$F$2*(1+$F$4)^A8111-(1+$F$3)^A8111</f>
        <v>-5.21419308937822</v>
      </c>
      <c r="C8111" s="22" t="n">
        <f aca="false">IF(AND(B8111&gt;=0,B8110&lt;0),1,0)</f>
        <v>0</v>
      </c>
    </row>
    <row r="8112" customFormat="false" ht="12.8" hidden="false" customHeight="false" outlineLevel="0" collapsed="false">
      <c r="A8112" s="24" t="n">
        <f aca="false">A8111-0.01</f>
        <v>18.9199999999859</v>
      </c>
      <c r="B8112" s="21" t="n">
        <f aca="false">1+$F$3*$F$2*(1+$F$4)^A8112-(1+$F$3)^A8112</f>
        <v>-5.19759949770235</v>
      </c>
      <c r="C8112" s="22" t="n">
        <f aca="false">IF(AND(B8112&gt;=0,B8111&lt;0),1,0)</f>
        <v>0</v>
      </c>
    </row>
    <row r="8113" customFormat="false" ht="12.8" hidden="false" customHeight="false" outlineLevel="0" collapsed="false">
      <c r="A8113" s="24" t="n">
        <f aca="false">A8112-0.01</f>
        <v>18.9099999999859</v>
      </c>
      <c r="B8113" s="21" t="n">
        <f aca="false">1+$F$3*$F$2*(1+$F$4)^A8113-(1+$F$3)^A8113</f>
        <v>-5.18103218490008</v>
      </c>
      <c r="C8113" s="22" t="n">
        <f aca="false">IF(AND(B8113&gt;=0,B8112&lt;0),1,0)</f>
        <v>0</v>
      </c>
    </row>
    <row r="8114" customFormat="false" ht="12.8" hidden="false" customHeight="false" outlineLevel="0" collapsed="false">
      <c r="A8114" s="24" t="n">
        <f aca="false">A8113-0.01</f>
        <v>18.8999999999859</v>
      </c>
      <c r="B8114" s="21" t="n">
        <f aca="false">1+$F$3*$F$2*(1+$F$4)^A8114-(1+$F$3)^A8114</f>
        <v>-5.16449111305223</v>
      </c>
      <c r="C8114" s="22" t="n">
        <f aca="false">IF(AND(B8114&gt;=0,B8113&lt;0),1,0)</f>
        <v>0</v>
      </c>
    </row>
    <row r="8115" customFormat="false" ht="12.8" hidden="false" customHeight="false" outlineLevel="0" collapsed="false">
      <c r="A8115" s="24" t="n">
        <f aca="false">A8114-0.01</f>
        <v>18.8899999999859</v>
      </c>
      <c r="B8115" s="21" t="n">
        <f aca="false">1+$F$3*$F$2*(1+$F$4)^A8115-(1+$F$3)^A8115</f>
        <v>-5.14797624429302</v>
      </c>
      <c r="C8115" s="22" t="n">
        <f aca="false">IF(AND(B8115&gt;=0,B8114&lt;0),1,0)</f>
        <v>0</v>
      </c>
    </row>
    <row r="8116" customFormat="false" ht="12.8" hidden="false" customHeight="false" outlineLevel="0" collapsed="false">
      <c r="A8116" s="24" t="n">
        <f aca="false">A8115-0.01</f>
        <v>18.8799999999859</v>
      </c>
      <c r="B8116" s="21" t="n">
        <f aca="false">1+$F$3*$F$2*(1+$F$4)^A8116-(1+$F$3)^A8116</f>
        <v>-5.13148754081005</v>
      </c>
      <c r="C8116" s="22" t="n">
        <f aca="false">IF(AND(B8116&gt;=0,B8115&lt;0),1,0)</f>
        <v>0</v>
      </c>
    </row>
    <row r="8117" customFormat="false" ht="12.8" hidden="false" customHeight="false" outlineLevel="0" collapsed="false">
      <c r="A8117" s="24" t="n">
        <f aca="false">A8116-0.01</f>
        <v>18.8699999999859</v>
      </c>
      <c r="B8117" s="21" t="n">
        <f aca="false">1+$F$3*$F$2*(1+$F$4)^A8117-(1+$F$3)^A8117</f>
        <v>-5.11502496484419</v>
      </c>
      <c r="C8117" s="22" t="n">
        <f aca="false">IF(AND(B8117&gt;=0,B8116&lt;0),1,0)</f>
        <v>0</v>
      </c>
    </row>
    <row r="8118" customFormat="false" ht="12.8" hidden="false" customHeight="false" outlineLevel="0" collapsed="false">
      <c r="A8118" s="24" t="n">
        <f aca="false">A8117-0.01</f>
        <v>18.8599999999859</v>
      </c>
      <c r="B8118" s="21" t="n">
        <f aca="false">1+$F$3*$F$2*(1+$F$4)^A8118-(1+$F$3)^A8118</f>
        <v>-5.09858847868954</v>
      </c>
      <c r="C8118" s="22" t="n">
        <f aca="false">IF(AND(B8118&gt;=0,B8117&lt;0),1,0)</f>
        <v>0</v>
      </c>
    </row>
    <row r="8119" customFormat="false" ht="12.8" hidden="false" customHeight="false" outlineLevel="0" collapsed="false">
      <c r="A8119" s="24" t="n">
        <f aca="false">A8118-0.01</f>
        <v>18.8499999999859</v>
      </c>
      <c r="B8119" s="21" t="n">
        <f aca="false">1+$F$3*$F$2*(1+$F$4)^A8119-(1+$F$3)^A8119</f>
        <v>-5.08217804469334</v>
      </c>
      <c r="C8119" s="22" t="n">
        <f aca="false">IF(AND(B8119&gt;=0,B8118&lt;0),1,0)</f>
        <v>0</v>
      </c>
    </row>
    <row r="8120" customFormat="false" ht="12.8" hidden="false" customHeight="false" outlineLevel="0" collapsed="false">
      <c r="A8120" s="24" t="n">
        <f aca="false">A8119-0.01</f>
        <v>18.8399999999859</v>
      </c>
      <c r="B8120" s="21" t="n">
        <f aca="false">1+$F$3*$F$2*(1+$F$4)^A8120-(1+$F$3)^A8120</f>
        <v>-5.06579362525588</v>
      </c>
      <c r="C8120" s="22" t="n">
        <f aca="false">IF(AND(B8120&gt;=0,B8119&lt;0),1,0)</f>
        <v>0</v>
      </c>
    </row>
    <row r="8121" customFormat="false" ht="12.8" hidden="false" customHeight="false" outlineLevel="0" collapsed="false">
      <c r="A8121" s="24" t="n">
        <f aca="false">A8120-0.01</f>
        <v>18.8299999999859</v>
      </c>
      <c r="B8121" s="21" t="n">
        <f aca="false">1+$F$3*$F$2*(1+$F$4)^A8121-(1+$F$3)^A8121</f>
        <v>-5.04943518283044</v>
      </c>
      <c r="C8121" s="22" t="n">
        <f aca="false">IF(AND(B8121&gt;=0,B8120&lt;0),1,0)</f>
        <v>0</v>
      </c>
    </row>
    <row r="8122" customFormat="false" ht="12.8" hidden="false" customHeight="false" outlineLevel="0" collapsed="false">
      <c r="A8122" s="24" t="n">
        <f aca="false">A8121-0.01</f>
        <v>18.8199999999859</v>
      </c>
      <c r="B8122" s="21" t="n">
        <f aca="false">1+$F$3*$F$2*(1+$F$4)^A8122-(1+$F$3)^A8122</f>
        <v>-5.03310267992322</v>
      </c>
      <c r="C8122" s="22" t="n">
        <f aca="false">IF(AND(B8122&gt;=0,B8121&lt;0),1,0)</f>
        <v>0</v>
      </c>
    </row>
    <row r="8123" customFormat="false" ht="12.8" hidden="false" customHeight="false" outlineLevel="0" collapsed="false">
      <c r="A8123" s="24" t="n">
        <f aca="false">A8122-0.01</f>
        <v>18.8099999999859</v>
      </c>
      <c r="B8123" s="21" t="n">
        <f aca="false">1+$F$3*$F$2*(1+$F$4)^A8123-(1+$F$3)^A8123</f>
        <v>-5.01679607909328</v>
      </c>
      <c r="C8123" s="22" t="n">
        <f aca="false">IF(AND(B8123&gt;=0,B8122&lt;0),1,0)</f>
        <v>0</v>
      </c>
    </row>
    <row r="8124" customFormat="false" ht="12.8" hidden="false" customHeight="false" outlineLevel="0" collapsed="false">
      <c r="A8124" s="24" t="n">
        <f aca="false">A8123-0.01</f>
        <v>18.7999999999859</v>
      </c>
      <c r="B8124" s="21" t="n">
        <f aca="false">1+$F$3*$F$2*(1+$F$4)^A8124-(1+$F$3)^A8124</f>
        <v>-5.00051534295241</v>
      </c>
      <c r="C8124" s="22" t="n">
        <f aca="false">IF(AND(B8124&gt;=0,B8123&lt;0),1,0)</f>
        <v>0</v>
      </c>
    </row>
    <row r="8125" customFormat="false" ht="12.8" hidden="false" customHeight="false" outlineLevel="0" collapsed="false">
      <c r="A8125" s="24" t="n">
        <f aca="false">A8124-0.01</f>
        <v>18.7899999999859</v>
      </c>
      <c r="B8125" s="21" t="n">
        <f aca="false">1+$F$3*$F$2*(1+$F$4)^A8125-(1+$F$3)^A8125</f>
        <v>-4.98426043416511</v>
      </c>
      <c r="C8125" s="22" t="n">
        <f aca="false">IF(AND(B8125&gt;=0,B8124&lt;0),1,0)</f>
        <v>0</v>
      </c>
    </row>
    <row r="8126" customFormat="false" ht="12.8" hidden="false" customHeight="false" outlineLevel="0" collapsed="false">
      <c r="A8126" s="24" t="n">
        <f aca="false">A8125-0.01</f>
        <v>18.7799999999859</v>
      </c>
      <c r="B8126" s="21" t="n">
        <f aca="false">1+$F$3*$F$2*(1+$F$4)^A8126-(1+$F$3)^A8126</f>
        <v>-4.96803131544852</v>
      </c>
      <c r="C8126" s="22" t="n">
        <f aca="false">IF(AND(B8126&gt;=0,B8125&lt;0),1,0)</f>
        <v>0</v>
      </c>
    </row>
    <row r="8127" customFormat="false" ht="12.8" hidden="false" customHeight="false" outlineLevel="0" collapsed="false">
      <c r="A8127" s="24" t="n">
        <f aca="false">A8126-0.01</f>
        <v>18.7699999999859</v>
      </c>
      <c r="B8127" s="21" t="n">
        <f aca="false">1+$F$3*$F$2*(1+$F$4)^A8127-(1+$F$3)^A8127</f>
        <v>-4.95182794957231</v>
      </c>
      <c r="C8127" s="22" t="n">
        <f aca="false">IF(AND(B8127&gt;=0,B8126&lt;0),1,0)</f>
        <v>0</v>
      </c>
    </row>
    <row r="8128" customFormat="false" ht="12.8" hidden="false" customHeight="false" outlineLevel="0" collapsed="false">
      <c r="A8128" s="24" t="n">
        <f aca="false">A8127-0.01</f>
        <v>18.7599999999859</v>
      </c>
      <c r="B8128" s="21" t="n">
        <f aca="false">1+$F$3*$F$2*(1+$F$4)^A8128-(1+$F$3)^A8128</f>
        <v>-4.93565029935859</v>
      </c>
      <c r="C8128" s="22" t="n">
        <f aca="false">IF(AND(B8128&gt;=0,B8127&lt;0),1,0)</f>
        <v>0</v>
      </c>
    </row>
    <row r="8129" customFormat="false" ht="12.8" hidden="false" customHeight="false" outlineLevel="0" collapsed="false">
      <c r="A8129" s="24" t="n">
        <f aca="false">A8128-0.01</f>
        <v>18.7499999999859</v>
      </c>
      <c r="B8129" s="21" t="n">
        <f aca="false">1+$F$3*$F$2*(1+$F$4)^A8129-(1+$F$3)^A8129</f>
        <v>-4.91949832768192</v>
      </c>
      <c r="C8129" s="22" t="n">
        <f aca="false">IF(AND(B8129&gt;=0,B8128&lt;0),1,0)</f>
        <v>0</v>
      </c>
    </row>
    <row r="8130" customFormat="false" ht="12.8" hidden="false" customHeight="false" outlineLevel="0" collapsed="false">
      <c r="A8130" s="24" t="n">
        <f aca="false">A8129-0.01</f>
        <v>18.7399999999859</v>
      </c>
      <c r="B8130" s="21" t="n">
        <f aca="false">1+$F$3*$F$2*(1+$F$4)^A8130-(1+$F$3)^A8130</f>
        <v>-4.90337199746917</v>
      </c>
      <c r="C8130" s="22" t="n">
        <f aca="false">IF(AND(B8130&gt;=0,B8129&lt;0),1,0)</f>
        <v>0</v>
      </c>
    </row>
    <row r="8131" customFormat="false" ht="12.8" hidden="false" customHeight="false" outlineLevel="0" collapsed="false">
      <c r="A8131" s="24" t="n">
        <f aca="false">A8130-0.01</f>
        <v>18.7299999999859</v>
      </c>
      <c r="B8131" s="21" t="n">
        <f aca="false">1+$F$3*$F$2*(1+$F$4)^A8131-(1+$F$3)^A8131</f>
        <v>-4.88727127169945</v>
      </c>
      <c r="C8131" s="22" t="n">
        <f aca="false">IF(AND(B8131&gt;=0,B8130&lt;0),1,0)</f>
        <v>0</v>
      </c>
    </row>
    <row r="8132" customFormat="false" ht="12.8" hidden="false" customHeight="false" outlineLevel="0" collapsed="false">
      <c r="A8132" s="24" t="n">
        <f aca="false">A8131-0.01</f>
        <v>18.7199999999859</v>
      </c>
      <c r="B8132" s="21" t="n">
        <f aca="false">1+$F$3*$F$2*(1+$F$4)^A8132-(1+$F$3)^A8132</f>
        <v>-4.87119611340405</v>
      </c>
      <c r="C8132" s="22" t="n">
        <f aca="false">IF(AND(B8132&gt;=0,B8131&lt;0),1,0)</f>
        <v>0</v>
      </c>
    </row>
    <row r="8133" customFormat="false" ht="12.8" hidden="false" customHeight="false" outlineLevel="0" collapsed="false">
      <c r="A8133" s="24" t="n">
        <f aca="false">A8132-0.01</f>
        <v>18.7099999999859</v>
      </c>
      <c r="B8133" s="21" t="n">
        <f aca="false">1+$F$3*$F$2*(1+$F$4)^A8133-(1+$F$3)^A8133</f>
        <v>-4.85514648566637</v>
      </c>
      <c r="C8133" s="22" t="n">
        <f aca="false">IF(AND(B8133&gt;=0,B8132&lt;0),1,0)</f>
        <v>0</v>
      </c>
    </row>
    <row r="8134" customFormat="false" ht="12.8" hidden="false" customHeight="false" outlineLevel="0" collapsed="false">
      <c r="A8134" s="24" t="n">
        <f aca="false">A8133-0.01</f>
        <v>18.6999999999859</v>
      </c>
      <c r="B8134" s="21" t="n">
        <f aca="false">1+$F$3*$F$2*(1+$F$4)^A8134-(1+$F$3)^A8134</f>
        <v>-4.83912235162186</v>
      </c>
      <c r="C8134" s="22" t="n">
        <f aca="false">IF(AND(B8134&gt;=0,B8133&lt;0),1,0)</f>
        <v>0</v>
      </c>
    </row>
    <row r="8135" customFormat="false" ht="12.8" hidden="false" customHeight="false" outlineLevel="0" collapsed="false">
      <c r="A8135" s="24" t="n">
        <f aca="false">A8134-0.01</f>
        <v>18.6899999999859</v>
      </c>
      <c r="B8135" s="21" t="n">
        <f aca="false">1+$F$3*$F$2*(1+$F$4)^A8135-(1+$F$3)^A8135</f>
        <v>-4.82312367445789</v>
      </c>
      <c r="C8135" s="22" t="n">
        <f aca="false">IF(AND(B8135&gt;=0,B8134&lt;0),1,0)</f>
        <v>0</v>
      </c>
    </row>
    <row r="8136" customFormat="false" ht="12.8" hidden="false" customHeight="false" outlineLevel="0" collapsed="false">
      <c r="A8136" s="24" t="n">
        <f aca="false">A8135-0.01</f>
        <v>18.6799999999859</v>
      </c>
      <c r="B8136" s="21" t="n">
        <f aca="false">1+$F$3*$F$2*(1+$F$4)^A8136-(1+$F$3)^A8136</f>
        <v>-4.80715041741377</v>
      </c>
      <c r="C8136" s="22" t="n">
        <f aca="false">IF(AND(B8136&gt;=0,B8135&lt;0),1,0)</f>
        <v>0</v>
      </c>
    </row>
    <row r="8137" customFormat="false" ht="12.8" hidden="false" customHeight="false" outlineLevel="0" collapsed="false">
      <c r="A8137" s="24" t="n">
        <f aca="false">A8136-0.01</f>
        <v>18.6699999999859</v>
      </c>
      <c r="B8137" s="21" t="n">
        <f aca="false">1+$F$3*$F$2*(1+$F$4)^A8137-(1+$F$3)^A8137</f>
        <v>-4.79120254378058</v>
      </c>
      <c r="C8137" s="22" t="n">
        <f aca="false">IF(AND(B8137&gt;=0,B8136&lt;0),1,0)</f>
        <v>0</v>
      </c>
    </row>
    <row r="8138" customFormat="false" ht="12.8" hidden="false" customHeight="false" outlineLevel="0" collapsed="false">
      <c r="A8138" s="24" t="n">
        <f aca="false">A8137-0.01</f>
        <v>18.6599999999859</v>
      </c>
      <c r="B8138" s="21" t="n">
        <f aca="false">1+$F$3*$F$2*(1+$F$4)^A8138-(1+$F$3)^A8138</f>
        <v>-4.77528001690116</v>
      </c>
      <c r="C8138" s="22" t="n">
        <f aca="false">IF(AND(B8138&gt;=0,B8137&lt;0),1,0)</f>
        <v>0</v>
      </c>
    </row>
    <row r="8139" customFormat="false" ht="12.8" hidden="false" customHeight="false" outlineLevel="0" collapsed="false">
      <c r="A8139" s="24" t="n">
        <f aca="false">A8138-0.01</f>
        <v>18.6499999999859</v>
      </c>
      <c r="B8139" s="21" t="n">
        <f aca="false">1+$F$3*$F$2*(1+$F$4)^A8139-(1+$F$3)^A8139</f>
        <v>-4.75938280017002</v>
      </c>
      <c r="C8139" s="22" t="n">
        <f aca="false">IF(AND(B8139&gt;=0,B8138&lt;0),1,0)</f>
        <v>0</v>
      </c>
    </row>
    <row r="8140" customFormat="false" ht="12.8" hidden="false" customHeight="false" outlineLevel="0" collapsed="false">
      <c r="A8140" s="24" t="n">
        <f aca="false">A8139-0.01</f>
        <v>18.6399999999859</v>
      </c>
      <c r="B8140" s="21" t="n">
        <f aca="false">1+$F$3*$F$2*(1+$F$4)^A8140-(1+$F$3)^A8140</f>
        <v>-4.74351085703327</v>
      </c>
      <c r="C8140" s="22" t="n">
        <f aca="false">IF(AND(B8140&gt;=0,B8139&lt;0),1,0)</f>
        <v>0</v>
      </c>
    </row>
    <row r="8141" customFormat="false" ht="12.8" hidden="false" customHeight="false" outlineLevel="0" collapsed="false">
      <c r="A8141" s="24" t="n">
        <f aca="false">A8140-0.01</f>
        <v>18.6299999999859</v>
      </c>
      <c r="B8141" s="21" t="n">
        <f aca="false">1+$F$3*$F$2*(1+$F$4)^A8141-(1+$F$3)^A8141</f>
        <v>-4.72766415098854</v>
      </c>
      <c r="C8141" s="22" t="n">
        <f aca="false">IF(AND(B8141&gt;=0,B8140&lt;0),1,0)</f>
        <v>0</v>
      </c>
    </row>
    <row r="8142" customFormat="false" ht="12.8" hidden="false" customHeight="false" outlineLevel="0" collapsed="false">
      <c r="A8142" s="24" t="n">
        <f aca="false">A8141-0.01</f>
        <v>18.6199999999859</v>
      </c>
      <c r="B8142" s="21" t="n">
        <f aca="false">1+$F$3*$F$2*(1+$F$4)^A8142-(1+$F$3)^A8142</f>
        <v>-4.7118426455849</v>
      </c>
      <c r="C8142" s="22" t="n">
        <f aca="false">IF(AND(B8142&gt;=0,B8141&lt;0),1,0)</f>
        <v>0</v>
      </c>
    </row>
    <row r="8143" customFormat="false" ht="12.8" hidden="false" customHeight="false" outlineLevel="0" collapsed="false">
      <c r="A8143" s="24" t="n">
        <f aca="false">A8142-0.01</f>
        <v>18.6099999999859</v>
      </c>
      <c r="B8143" s="21" t="n">
        <f aca="false">1+$F$3*$F$2*(1+$F$4)^A8143-(1+$F$3)^A8143</f>
        <v>-4.69604630442284</v>
      </c>
      <c r="C8143" s="22" t="n">
        <f aca="false">IF(AND(B8143&gt;=0,B8142&lt;0),1,0)</f>
        <v>0</v>
      </c>
    </row>
    <row r="8144" customFormat="false" ht="12.8" hidden="false" customHeight="false" outlineLevel="0" collapsed="false">
      <c r="A8144" s="24" t="n">
        <f aca="false">A8143-0.01</f>
        <v>18.5999999999859</v>
      </c>
      <c r="B8144" s="21" t="n">
        <f aca="false">1+$F$3*$F$2*(1+$F$4)^A8144-(1+$F$3)^A8144</f>
        <v>-4.68027509115412</v>
      </c>
      <c r="C8144" s="22" t="n">
        <f aca="false">IF(AND(B8144&gt;=0,B8143&lt;0),1,0)</f>
        <v>0</v>
      </c>
    </row>
    <row r="8145" customFormat="false" ht="12.8" hidden="false" customHeight="false" outlineLevel="0" collapsed="false">
      <c r="A8145" s="24" t="n">
        <f aca="false">A8144-0.01</f>
        <v>18.5899999999859</v>
      </c>
      <c r="B8145" s="21" t="n">
        <f aca="false">1+$F$3*$F$2*(1+$F$4)^A8145-(1+$F$3)^A8145</f>
        <v>-4.66452896948175</v>
      </c>
      <c r="C8145" s="22" t="n">
        <f aca="false">IF(AND(B8145&gt;=0,B8144&lt;0),1,0)</f>
        <v>0</v>
      </c>
    </row>
    <row r="8146" customFormat="false" ht="12.8" hidden="false" customHeight="false" outlineLevel="0" collapsed="false">
      <c r="A8146" s="24" t="n">
        <f aca="false">A8145-0.01</f>
        <v>18.5799999999859</v>
      </c>
      <c r="B8146" s="21" t="n">
        <f aca="false">1+$F$3*$F$2*(1+$F$4)^A8146-(1+$F$3)^A8146</f>
        <v>-4.64880790315991</v>
      </c>
      <c r="C8146" s="22" t="n">
        <f aca="false">IF(AND(B8146&gt;=0,B8145&lt;0),1,0)</f>
        <v>0</v>
      </c>
    </row>
    <row r="8147" customFormat="false" ht="12.8" hidden="false" customHeight="false" outlineLevel="0" collapsed="false">
      <c r="A8147" s="24" t="n">
        <f aca="false">A8146-0.01</f>
        <v>18.5699999999859</v>
      </c>
      <c r="B8147" s="21" t="n">
        <f aca="false">1+$F$3*$F$2*(1+$F$4)^A8147-(1+$F$3)^A8147</f>
        <v>-4.63311185599386</v>
      </c>
      <c r="C8147" s="22" t="n">
        <f aca="false">IF(AND(B8147&gt;=0,B8146&lt;0),1,0)</f>
        <v>0</v>
      </c>
    </row>
    <row r="8148" customFormat="false" ht="12.8" hidden="false" customHeight="false" outlineLevel="0" collapsed="false">
      <c r="A8148" s="24" t="n">
        <f aca="false">A8147-0.01</f>
        <v>18.5599999999859</v>
      </c>
      <c r="B8148" s="21" t="n">
        <f aca="false">1+$F$3*$F$2*(1+$F$4)^A8148-(1+$F$3)^A8148</f>
        <v>-4.61744079183991</v>
      </c>
      <c r="C8148" s="22" t="n">
        <f aca="false">IF(AND(B8148&gt;=0,B8147&lt;0),1,0)</f>
        <v>0</v>
      </c>
    </row>
    <row r="8149" customFormat="false" ht="12.8" hidden="false" customHeight="false" outlineLevel="0" collapsed="false">
      <c r="A8149" s="24" t="n">
        <f aca="false">A8148-0.01</f>
        <v>18.5499999999859</v>
      </c>
      <c r="B8149" s="21" t="n">
        <f aca="false">1+$F$3*$F$2*(1+$F$4)^A8149-(1+$F$3)^A8149</f>
        <v>-4.6017946746053</v>
      </c>
      <c r="C8149" s="22" t="n">
        <f aca="false">IF(AND(B8149&gt;=0,B8148&lt;0),1,0)</f>
        <v>0</v>
      </c>
    </row>
    <row r="8150" customFormat="false" ht="12.8" hidden="false" customHeight="false" outlineLevel="0" collapsed="false">
      <c r="A8150" s="24" t="n">
        <f aca="false">A8149-0.01</f>
        <v>18.5399999999858</v>
      </c>
      <c r="B8150" s="21" t="n">
        <f aca="false">1+$F$3*$F$2*(1+$F$4)^A8150-(1+$F$3)^A8150</f>
        <v>-4.58617346824814</v>
      </c>
      <c r="C8150" s="22" t="n">
        <f aca="false">IF(AND(B8150&gt;=0,B8149&lt;0),1,0)</f>
        <v>0</v>
      </c>
    </row>
    <row r="8151" customFormat="false" ht="12.8" hidden="false" customHeight="false" outlineLevel="0" collapsed="false">
      <c r="A8151" s="24" t="n">
        <f aca="false">A8150-0.01</f>
        <v>18.5299999999858</v>
      </c>
      <c r="B8151" s="21" t="n">
        <f aca="false">1+$F$3*$F$2*(1+$F$4)^A8151-(1+$F$3)^A8151</f>
        <v>-4.57057713677736</v>
      </c>
      <c r="C8151" s="22" t="n">
        <f aca="false">IF(AND(B8151&gt;=0,B8150&lt;0),1,0)</f>
        <v>0</v>
      </c>
    </row>
    <row r="8152" customFormat="false" ht="12.8" hidden="false" customHeight="false" outlineLevel="0" collapsed="false">
      <c r="A8152" s="24" t="n">
        <f aca="false">A8151-0.01</f>
        <v>18.5199999999858</v>
      </c>
      <c r="B8152" s="21" t="n">
        <f aca="false">1+$F$3*$F$2*(1+$F$4)^A8152-(1+$F$3)^A8152</f>
        <v>-4.55500564425265</v>
      </c>
      <c r="C8152" s="22" t="n">
        <f aca="false">IF(AND(B8152&gt;=0,B8151&lt;0),1,0)</f>
        <v>0</v>
      </c>
    </row>
    <row r="8153" customFormat="false" ht="12.8" hidden="false" customHeight="false" outlineLevel="0" collapsed="false">
      <c r="A8153" s="24" t="n">
        <f aca="false">A8152-0.01</f>
        <v>18.5099999999858</v>
      </c>
      <c r="B8153" s="21" t="n">
        <f aca="false">1+$F$3*$F$2*(1+$F$4)^A8153-(1+$F$3)^A8153</f>
        <v>-4.53945895478433</v>
      </c>
      <c r="C8153" s="22" t="n">
        <f aca="false">IF(AND(B8153&gt;=0,B8152&lt;0),1,0)</f>
        <v>0</v>
      </c>
    </row>
    <row r="8154" customFormat="false" ht="12.8" hidden="false" customHeight="false" outlineLevel="0" collapsed="false">
      <c r="A8154" s="24" t="n">
        <f aca="false">A8153-0.01</f>
        <v>18.4999999999858</v>
      </c>
      <c r="B8154" s="21" t="n">
        <f aca="false">1+$F$3*$F$2*(1+$F$4)^A8154-(1+$F$3)^A8154</f>
        <v>-4.52393703253332</v>
      </c>
      <c r="C8154" s="22" t="n">
        <f aca="false">IF(AND(B8154&gt;=0,B8153&lt;0),1,0)</f>
        <v>0</v>
      </c>
    </row>
    <row r="8155" customFormat="false" ht="12.8" hidden="false" customHeight="false" outlineLevel="0" collapsed="false">
      <c r="A8155" s="24" t="n">
        <f aca="false">A8154-0.01</f>
        <v>18.4899999999858</v>
      </c>
      <c r="B8155" s="21" t="n">
        <f aca="false">1+$F$3*$F$2*(1+$F$4)^A8155-(1+$F$3)^A8155</f>
        <v>-4.50843984171109</v>
      </c>
      <c r="C8155" s="22" t="n">
        <f aca="false">IF(AND(B8155&gt;=0,B8154&lt;0),1,0)</f>
        <v>0</v>
      </c>
    </row>
    <row r="8156" customFormat="false" ht="12.8" hidden="false" customHeight="false" outlineLevel="0" collapsed="false">
      <c r="A8156" s="24" t="n">
        <f aca="false">A8155-0.01</f>
        <v>18.4799999999858</v>
      </c>
      <c r="B8156" s="21" t="n">
        <f aca="false">1+$F$3*$F$2*(1+$F$4)^A8156-(1+$F$3)^A8156</f>
        <v>-4.49296734657954</v>
      </c>
      <c r="C8156" s="22" t="n">
        <f aca="false">IF(AND(B8156&gt;=0,B8155&lt;0),1,0)</f>
        <v>0</v>
      </c>
    </row>
    <row r="8157" customFormat="false" ht="12.8" hidden="false" customHeight="false" outlineLevel="0" collapsed="false">
      <c r="A8157" s="24" t="n">
        <f aca="false">A8156-0.01</f>
        <v>18.4699999999858</v>
      </c>
      <c r="B8157" s="21" t="n">
        <f aca="false">1+$F$3*$F$2*(1+$F$4)^A8157-(1+$F$3)^A8157</f>
        <v>-4.47751951145095</v>
      </c>
      <c r="C8157" s="22" t="n">
        <f aca="false">IF(AND(B8157&gt;=0,B8156&lt;0),1,0)</f>
        <v>0</v>
      </c>
    </row>
    <row r="8158" customFormat="false" ht="12.8" hidden="false" customHeight="false" outlineLevel="0" collapsed="false">
      <c r="A8158" s="24" t="n">
        <f aca="false">A8157-0.01</f>
        <v>18.4599999999858</v>
      </c>
      <c r="B8158" s="21" t="n">
        <f aca="false">1+$F$3*$F$2*(1+$F$4)^A8158-(1+$F$3)^A8158</f>
        <v>-4.46209630068794</v>
      </c>
      <c r="C8158" s="22" t="n">
        <f aca="false">IF(AND(B8158&gt;=0,B8157&lt;0),1,0)</f>
        <v>0</v>
      </c>
    </row>
    <row r="8159" customFormat="false" ht="12.8" hidden="false" customHeight="false" outlineLevel="0" collapsed="false">
      <c r="A8159" s="24" t="n">
        <f aca="false">A8158-0.01</f>
        <v>18.4499999999858</v>
      </c>
      <c r="B8159" s="21" t="n">
        <f aca="false">1+$F$3*$F$2*(1+$F$4)^A8159-(1+$F$3)^A8159</f>
        <v>-4.44669767870334</v>
      </c>
      <c r="C8159" s="22" t="n">
        <f aca="false">IF(AND(B8159&gt;=0,B8158&lt;0),1,0)</f>
        <v>0</v>
      </c>
    </row>
    <row r="8160" customFormat="false" ht="12.8" hidden="false" customHeight="false" outlineLevel="0" collapsed="false">
      <c r="A8160" s="24" t="n">
        <f aca="false">A8159-0.01</f>
        <v>18.4399999999858</v>
      </c>
      <c r="B8160" s="21" t="n">
        <f aca="false">1+$F$3*$F$2*(1+$F$4)^A8160-(1+$F$3)^A8160</f>
        <v>-4.43132360996016</v>
      </c>
      <c r="C8160" s="22" t="n">
        <f aca="false">IF(AND(B8160&gt;=0,B8159&lt;0),1,0)</f>
        <v>0</v>
      </c>
    </row>
    <row r="8161" customFormat="false" ht="12.8" hidden="false" customHeight="false" outlineLevel="0" collapsed="false">
      <c r="A8161" s="24" t="n">
        <f aca="false">A8160-0.01</f>
        <v>18.4299999999858</v>
      </c>
      <c r="B8161" s="21" t="n">
        <f aca="false">1+$F$3*$F$2*(1+$F$4)^A8161-(1+$F$3)^A8161</f>
        <v>-4.41597405897153</v>
      </c>
      <c r="C8161" s="22" t="n">
        <f aca="false">IF(AND(B8161&gt;=0,B8160&lt;0),1,0)</f>
        <v>0</v>
      </c>
    </row>
    <row r="8162" customFormat="false" ht="12.8" hidden="false" customHeight="false" outlineLevel="0" collapsed="false">
      <c r="A8162" s="24" t="n">
        <f aca="false">A8161-0.01</f>
        <v>18.4199999999858</v>
      </c>
      <c r="B8162" s="21" t="n">
        <f aca="false">1+$F$3*$F$2*(1+$F$4)^A8162-(1+$F$3)^A8162</f>
        <v>-4.40064899030059</v>
      </c>
      <c r="C8162" s="22" t="n">
        <f aca="false">IF(AND(B8162&gt;=0,B8161&lt;0),1,0)</f>
        <v>0</v>
      </c>
    </row>
    <row r="8163" customFormat="false" ht="12.8" hidden="false" customHeight="false" outlineLevel="0" collapsed="false">
      <c r="A8163" s="24" t="n">
        <f aca="false">A8162-0.01</f>
        <v>18.4099999999858</v>
      </c>
      <c r="B8163" s="21" t="n">
        <f aca="false">1+$F$3*$F$2*(1+$F$4)^A8163-(1+$F$3)^A8163</f>
        <v>-4.38534836856045</v>
      </c>
      <c r="C8163" s="22" t="n">
        <f aca="false">IF(AND(B8163&gt;=0,B8162&lt;0),1,0)</f>
        <v>0</v>
      </c>
    </row>
    <row r="8164" customFormat="false" ht="12.8" hidden="false" customHeight="false" outlineLevel="0" collapsed="false">
      <c r="A8164" s="24" t="n">
        <f aca="false">A8163-0.01</f>
        <v>18.3999999999858</v>
      </c>
      <c r="B8164" s="21" t="n">
        <f aca="false">1+$F$3*$F$2*(1+$F$4)^A8164-(1+$F$3)^A8164</f>
        <v>-4.37007215841411</v>
      </c>
      <c r="C8164" s="22" t="n">
        <f aca="false">IF(AND(B8164&gt;=0,B8163&lt;0),1,0)</f>
        <v>0</v>
      </c>
    </row>
    <row r="8165" customFormat="false" ht="12.8" hidden="false" customHeight="false" outlineLevel="0" collapsed="false">
      <c r="A8165" s="24" t="n">
        <f aca="false">A8164-0.01</f>
        <v>18.3899999999858</v>
      </c>
      <c r="B8165" s="21" t="n">
        <f aca="false">1+$F$3*$F$2*(1+$F$4)^A8165-(1+$F$3)^A8165</f>
        <v>-4.35482032457438</v>
      </c>
      <c r="C8165" s="22" t="n">
        <f aca="false">IF(AND(B8165&gt;=0,B8164&lt;0),1,0)</f>
        <v>0</v>
      </c>
    </row>
    <row r="8166" customFormat="false" ht="12.8" hidden="false" customHeight="false" outlineLevel="0" collapsed="false">
      <c r="A8166" s="24" t="n">
        <f aca="false">A8165-0.01</f>
        <v>18.3799999999858</v>
      </c>
      <c r="B8166" s="21" t="n">
        <f aca="false">1+$F$3*$F$2*(1+$F$4)^A8166-(1+$F$3)^A8166</f>
        <v>-4.33959283180385</v>
      </c>
      <c r="C8166" s="22" t="n">
        <f aca="false">IF(AND(B8166&gt;=0,B8165&lt;0),1,0)</f>
        <v>0</v>
      </c>
    </row>
    <row r="8167" customFormat="false" ht="12.8" hidden="false" customHeight="false" outlineLevel="0" collapsed="false">
      <c r="A8167" s="24" t="n">
        <f aca="false">A8166-0.01</f>
        <v>18.3699999999858</v>
      </c>
      <c r="B8167" s="21" t="n">
        <f aca="false">1+$F$3*$F$2*(1+$F$4)^A8167-(1+$F$3)^A8167</f>
        <v>-4.32438964491475</v>
      </c>
      <c r="C8167" s="22" t="n">
        <f aca="false">IF(AND(B8167&gt;=0,B8166&lt;0),1,0)</f>
        <v>0</v>
      </c>
    </row>
    <row r="8168" customFormat="false" ht="12.8" hidden="false" customHeight="false" outlineLevel="0" collapsed="false">
      <c r="A8168" s="24" t="n">
        <f aca="false">A8167-0.01</f>
        <v>18.3599999999858</v>
      </c>
      <c r="B8168" s="21" t="n">
        <f aca="false">1+$F$3*$F$2*(1+$F$4)^A8168-(1+$F$3)^A8168</f>
        <v>-4.30921072876897</v>
      </c>
      <c r="C8168" s="22" t="n">
        <f aca="false">IF(AND(B8168&gt;=0,B8167&lt;0),1,0)</f>
        <v>0</v>
      </c>
    </row>
    <row r="8169" customFormat="false" ht="12.8" hidden="false" customHeight="false" outlineLevel="0" collapsed="false">
      <c r="A8169" s="24" t="n">
        <f aca="false">A8168-0.01</f>
        <v>18.3499999999858</v>
      </c>
      <c r="B8169" s="21" t="n">
        <f aca="false">1+$F$3*$F$2*(1+$F$4)^A8169-(1+$F$3)^A8169</f>
        <v>-4.2940560482779</v>
      </c>
      <c r="C8169" s="22" t="n">
        <f aca="false">IF(AND(B8169&gt;=0,B8168&lt;0),1,0)</f>
        <v>0</v>
      </c>
    </row>
    <row r="8170" customFormat="false" ht="12.8" hidden="false" customHeight="false" outlineLevel="0" collapsed="false">
      <c r="A8170" s="24" t="n">
        <f aca="false">A8169-0.01</f>
        <v>18.3399999999858</v>
      </c>
      <c r="B8170" s="21" t="n">
        <f aca="false">1+$F$3*$F$2*(1+$F$4)^A8170-(1+$F$3)^A8170</f>
        <v>-4.27892556840242</v>
      </c>
      <c r="C8170" s="22" t="n">
        <f aca="false">IF(AND(B8170&gt;=0,B8169&lt;0),1,0)</f>
        <v>0</v>
      </c>
    </row>
    <row r="8171" customFormat="false" ht="12.8" hidden="false" customHeight="false" outlineLevel="0" collapsed="false">
      <c r="A8171" s="24" t="n">
        <f aca="false">A8170-0.01</f>
        <v>18.3299999999858</v>
      </c>
      <c r="B8171" s="21" t="n">
        <f aca="false">1+$F$3*$F$2*(1+$F$4)^A8171-(1+$F$3)^A8171</f>
        <v>-4.26381925415284</v>
      </c>
      <c r="C8171" s="22" t="n">
        <f aca="false">IF(AND(B8171&gt;=0,B8170&lt;0),1,0)</f>
        <v>0</v>
      </c>
    </row>
    <row r="8172" customFormat="false" ht="12.8" hidden="false" customHeight="false" outlineLevel="0" collapsed="false">
      <c r="A8172" s="24" t="n">
        <f aca="false">A8171-0.01</f>
        <v>18.3199999999858</v>
      </c>
      <c r="B8172" s="21" t="n">
        <f aca="false">1+$F$3*$F$2*(1+$F$4)^A8172-(1+$F$3)^A8172</f>
        <v>-4.24873707058875</v>
      </c>
      <c r="C8172" s="22" t="n">
        <f aca="false">IF(AND(B8172&gt;=0,B8171&lt;0),1,0)</f>
        <v>0</v>
      </c>
    </row>
    <row r="8173" customFormat="false" ht="12.8" hidden="false" customHeight="false" outlineLevel="0" collapsed="false">
      <c r="A8173" s="24" t="n">
        <f aca="false">A8172-0.01</f>
        <v>18.3099999999858</v>
      </c>
      <c r="B8173" s="21" t="n">
        <f aca="false">1+$F$3*$F$2*(1+$F$4)^A8173-(1+$F$3)^A8173</f>
        <v>-4.23367898281904</v>
      </c>
      <c r="C8173" s="22" t="n">
        <f aca="false">IF(AND(B8173&gt;=0,B8172&lt;0),1,0)</f>
        <v>0</v>
      </c>
    </row>
    <row r="8174" customFormat="false" ht="12.8" hidden="false" customHeight="false" outlineLevel="0" collapsed="false">
      <c r="A8174" s="24" t="n">
        <f aca="false">A8173-0.01</f>
        <v>18.2999999999858</v>
      </c>
      <c r="B8174" s="21" t="n">
        <f aca="false">1+$F$3*$F$2*(1+$F$4)^A8174-(1+$F$3)^A8174</f>
        <v>-4.21864495600181</v>
      </c>
      <c r="C8174" s="22" t="n">
        <f aca="false">IF(AND(B8174&gt;=0,B8173&lt;0),1,0)</f>
        <v>0</v>
      </c>
    </row>
    <row r="8175" customFormat="false" ht="12.8" hidden="false" customHeight="false" outlineLevel="0" collapsed="false">
      <c r="A8175" s="24" t="n">
        <f aca="false">A8174-0.01</f>
        <v>18.2899999999858</v>
      </c>
      <c r="B8175" s="21" t="n">
        <f aca="false">1+$F$3*$F$2*(1+$F$4)^A8175-(1+$F$3)^A8175</f>
        <v>-4.20363495534426</v>
      </c>
      <c r="C8175" s="22" t="n">
        <f aca="false">IF(AND(B8175&gt;=0,B8174&lt;0),1,0)</f>
        <v>0</v>
      </c>
    </row>
    <row r="8176" customFormat="false" ht="12.8" hidden="false" customHeight="false" outlineLevel="0" collapsed="false">
      <c r="A8176" s="24" t="n">
        <f aca="false">A8175-0.01</f>
        <v>18.2799999999858</v>
      </c>
      <c r="B8176" s="21" t="n">
        <f aca="false">1+$F$3*$F$2*(1+$F$4)^A8176-(1+$F$3)^A8176</f>
        <v>-4.18864894610266</v>
      </c>
      <c r="C8176" s="22" t="n">
        <f aca="false">IF(AND(B8176&gt;=0,B8175&lt;0),1,0)</f>
        <v>0</v>
      </c>
    </row>
    <row r="8177" customFormat="false" ht="12.8" hidden="false" customHeight="false" outlineLevel="0" collapsed="false">
      <c r="A8177" s="24" t="n">
        <f aca="false">A8176-0.01</f>
        <v>18.2699999999858</v>
      </c>
      <c r="B8177" s="21" t="n">
        <f aca="false">1+$F$3*$F$2*(1+$F$4)^A8177-(1+$F$3)^A8177</f>
        <v>-4.17368689358227</v>
      </c>
      <c r="C8177" s="22" t="n">
        <f aca="false">IF(AND(B8177&gt;=0,B8176&lt;0),1,0)</f>
        <v>0</v>
      </c>
    </row>
    <row r="8178" customFormat="false" ht="12.8" hidden="false" customHeight="false" outlineLevel="0" collapsed="false">
      <c r="A8178" s="24" t="n">
        <f aca="false">A8177-0.01</f>
        <v>18.2599999999858</v>
      </c>
      <c r="B8178" s="21" t="n">
        <f aca="false">1+$F$3*$F$2*(1+$F$4)^A8178-(1+$F$3)^A8178</f>
        <v>-4.15874876313727</v>
      </c>
      <c r="C8178" s="22" t="n">
        <f aca="false">IF(AND(B8178&gt;=0,B8177&lt;0),1,0)</f>
        <v>0</v>
      </c>
    </row>
    <row r="8179" customFormat="false" ht="12.8" hidden="false" customHeight="false" outlineLevel="0" collapsed="false">
      <c r="A8179" s="24" t="n">
        <f aca="false">A8178-0.01</f>
        <v>18.2499999999858</v>
      </c>
      <c r="B8179" s="21" t="n">
        <f aca="false">1+$F$3*$F$2*(1+$F$4)^A8179-(1+$F$3)^A8179</f>
        <v>-4.1438345201707</v>
      </c>
      <c r="C8179" s="22" t="n">
        <f aca="false">IF(AND(B8179&gt;=0,B8178&lt;0),1,0)</f>
        <v>0</v>
      </c>
    </row>
    <row r="8180" customFormat="false" ht="12.8" hidden="false" customHeight="false" outlineLevel="0" collapsed="false">
      <c r="A8180" s="24" t="n">
        <f aca="false">A8179-0.01</f>
        <v>18.2399999999858</v>
      </c>
      <c r="B8180" s="21" t="n">
        <f aca="false">1+$F$3*$F$2*(1+$F$4)^A8180-(1+$F$3)^A8180</f>
        <v>-4.12894413013438</v>
      </c>
      <c r="C8180" s="22" t="n">
        <f aca="false">IF(AND(B8180&gt;=0,B8179&lt;0),1,0)</f>
        <v>0</v>
      </c>
    </row>
    <row r="8181" customFormat="false" ht="12.8" hidden="false" customHeight="false" outlineLevel="0" collapsed="false">
      <c r="A8181" s="24" t="n">
        <f aca="false">A8180-0.01</f>
        <v>18.2299999999858</v>
      </c>
      <c r="B8181" s="21" t="n">
        <f aca="false">1+$F$3*$F$2*(1+$F$4)^A8181-(1+$F$3)^A8181</f>
        <v>-4.11407755852883</v>
      </c>
      <c r="C8181" s="22" t="n">
        <f aca="false">IF(AND(B8181&gt;=0,B8180&lt;0),1,0)</f>
        <v>0</v>
      </c>
    </row>
    <row r="8182" customFormat="false" ht="12.8" hidden="false" customHeight="false" outlineLevel="0" collapsed="false">
      <c r="A8182" s="24" t="n">
        <f aca="false">A8181-0.01</f>
        <v>18.2199999999858</v>
      </c>
      <c r="B8182" s="21" t="n">
        <f aca="false">1+$F$3*$F$2*(1+$F$4)^A8182-(1+$F$3)^A8182</f>
        <v>-4.09923477090325</v>
      </c>
      <c r="C8182" s="22" t="n">
        <f aca="false">IF(AND(B8182&gt;=0,B8181&lt;0),1,0)</f>
        <v>0</v>
      </c>
    </row>
    <row r="8183" customFormat="false" ht="12.8" hidden="false" customHeight="false" outlineLevel="0" collapsed="false">
      <c r="A8183" s="24" t="n">
        <f aca="false">A8182-0.01</f>
        <v>18.2099999999858</v>
      </c>
      <c r="B8183" s="21" t="n">
        <f aca="false">1+$F$3*$F$2*(1+$F$4)^A8183-(1+$F$3)^A8183</f>
        <v>-4.0844157328554</v>
      </c>
      <c r="C8183" s="22" t="n">
        <f aca="false">IF(AND(B8183&gt;=0,B8182&lt;0),1,0)</f>
        <v>0</v>
      </c>
    </row>
    <row r="8184" customFormat="false" ht="12.8" hidden="false" customHeight="false" outlineLevel="0" collapsed="false">
      <c r="A8184" s="24" t="n">
        <f aca="false">A8183-0.01</f>
        <v>18.1999999999858</v>
      </c>
      <c r="B8184" s="21" t="n">
        <f aca="false">1+$F$3*$F$2*(1+$F$4)^A8184-(1+$F$3)^A8184</f>
        <v>-4.06962041003156</v>
      </c>
      <c r="C8184" s="22" t="n">
        <f aca="false">IF(AND(B8184&gt;=0,B8183&lt;0),1,0)</f>
        <v>0</v>
      </c>
    </row>
    <row r="8185" customFormat="false" ht="12.8" hidden="false" customHeight="false" outlineLevel="0" collapsed="false">
      <c r="A8185" s="24" t="n">
        <f aca="false">A8184-0.01</f>
        <v>18.1899999999858</v>
      </c>
      <c r="B8185" s="21" t="n">
        <f aca="false">1+$F$3*$F$2*(1+$F$4)^A8185-(1+$F$3)^A8185</f>
        <v>-4.05484876812645</v>
      </c>
      <c r="C8185" s="22" t="n">
        <f aca="false">IF(AND(B8185&gt;=0,B8184&lt;0),1,0)</f>
        <v>0</v>
      </c>
    </row>
    <row r="8186" customFormat="false" ht="12.8" hidden="false" customHeight="false" outlineLevel="0" collapsed="false">
      <c r="A8186" s="24" t="n">
        <f aca="false">A8185-0.01</f>
        <v>18.1799999999858</v>
      </c>
      <c r="B8186" s="21" t="n">
        <f aca="false">1+$F$3*$F$2*(1+$F$4)^A8186-(1+$F$3)^A8186</f>
        <v>-4.04010077288316</v>
      </c>
      <c r="C8186" s="22" t="n">
        <f aca="false">IF(AND(B8186&gt;=0,B8185&lt;0),1,0)</f>
        <v>0</v>
      </c>
    </row>
    <row r="8187" customFormat="false" ht="12.8" hidden="false" customHeight="false" outlineLevel="0" collapsed="false">
      <c r="A8187" s="24" t="n">
        <f aca="false">A8186-0.01</f>
        <v>18.1699999999858</v>
      </c>
      <c r="B8187" s="21" t="n">
        <f aca="false">1+$F$3*$F$2*(1+$F$4)^A8187-(1+$F$3)^A8187</f>
        <v>-4.0253763900931</v>
      </c>
      <c r="C8187" s="22" t="n">
        <f aca="false">IF(AND(B8187&gt;=0,B8186&lt;0),1,0)</f>
        <v>0</v>
      </c>
    </row>
    <row r="8188" customFormat="false" ht="12.8" hidden="false" customHeight="false" outlineLevel="0" collapsed="false">
      <c r="A8188" s="24" t="n">
        <f aca="false">A8187-0.01</f>
        <v>18.1599999999858</v>
      </c>
      <c r="B8188" s="21" t="n">
        <f aca="false">1+$F$3*$F$2*(1+$F$4)^A8188-(1+$F$3)^A8188</f>
        <v>-4.01067558559592</v>
      </c>
      <c r="C8188" s="22" t="n">
        <f aca="false">IF(AND(B8188&gt;=0,B8187&lt;0),1,0)</f>
        <v>0</v>
      </c>
    </row>
    <row r="8189" customFormat="false" ht="12.8" hidden="false" customHeight="false" outlineLevel="0" collapsed="false">
      <c r="A8189" s="24" t="n">
        <f aca="false">A8188-0.01</f>
        <v>18.1499999999858</v>
      </c>
      <c r="B8189" s="21" t="n">
        <f aca="false">1+$F$3*$F$2*(1+$F$4)^A8189-(1+$F$3)^A8189</f>
        <v>-3.99599832527944</v>
      </c>
      <c r="C8189" s="22" t="n">
        <f aca="false">IF(AND(B8189&gt;=0,B8188&lt;0),1,0)</f>
        <v>0</v>
      </c>
    </row>
    <row r="8190" customFormat="false" ht="12.8" hidden="false" customHeight="false" outlineLevel="0" collapsed="false">
      <c r="A8190" s="24" t="n">
        <f aca="false">A8189-0.01</f>
        <v>18.1399999999858</v>
      </c>
      <c r="B8190" s="21" t="n">
        <f aca="false">1+$F$3*$F$2*(1+$F$4)^A8190-(1+$F$3)^A8190</f>
        <v>-3.98134457507959</v>
      </c>
      <c r="C8190" s="22" t="n">
        <f aca="false">IF(AND(B8190&gt;=0,B8189&lt;0),1,0)</f>
        <v>0</v>
      </c>
    </row>
    <row r="8191" customFormat="false" ht="12.8" hidden="false" customHeight="false" outlineLevel="0" collapsed="false">
      <c r="A8191" s="24" t="n">
        <f aca="false">A8190-0.01</f>
        <v>18.1299999999858</v>
      </c>
      <c r="B8191" s="21" t="n">
        <f aca="false">1+$F$3*$F$2*(1+$F$4)^A8191-(1+$F$3)^A8191</f>
        <v>-3.96671430098032</v>
      </c>
      <c r="C8191" s="22" t="n">
        <f aca="false">IF(AND(B8191&gt;=0,B8190&lt;0),1,0)</f>
        <v>0</v>
      </c>
    </row>
    <row r="8192" customFormat="false" ht="12.8" hidden="false" customHeight="false" outlineLevel="0" collapsed="false">
      <c r="A8192" s="24" t="n">
        <f aca="false">A8191-0.01</f>
        <v>18.1199999999858</v>
      </c>
      <c r="B8192" s="21" t="n">
        <f aca="false">1+$F$3*$F$2*(1+$F$4)^A8192-(1+$F$3)^A8192</f>
        <v>-3.95210746901357</v>
      </c>
      <c r="C8192" s="22" t="n">
        <f aca="false">IF(AND(B8192&gt;=0,B8191&lt;0),1,0)</f>
        <v>0</v>
      </c>
    </row>
    <row r="8193" customFormat="false" ht="12.8" hidden="false" customHeight="false" outlineLevel="0" collapsed="false">
      <c r="A8193" s="24" t="n">
        <f aca="false">A8192-0.01</f>
        <v>18.1099999999858</v>
      </c>
      <c r="B8193" s="21" t="n">
        <f aca="false">1+$F$3*$F$2*(1+$F$4)^A8193-(1+$F$3)^A8193</f>
        <v>-3.9375240452592</v>
      </c>
      <c r="C8193" s="22" t="n">
        <f aca="false">IF(AND(B8193&gt;=0,B8192&lt;0),1,0)</f>
        <v>0</v>
      </c>
    </row>
    <row r="8194" customFormat="false" ht="12.8" hidden="false" customHeight="false" outlineLevel="0" collapsed="false">
      <c r="A8194" s="24" t="n">
        <f aca="false">A8193-0.01</f>
        <v>18.0999999999858</v>
      </c>
      <c r="B8194" s="21" t="n">
        <f aca="false">1+$F$3*$F$2*(1+$F$4)^A8194-(1+$F$3)^A8194</f>
        <v>-3.92296399584486</v>
      </c>
      <c r="C8194" s="22" t="n">
        <f aca="false">IF(AND(B8194&gt;=0,B8193&lt;0),1,0)</f>
        <v>0</v>
      </c>
    </row>
    <row r="8195" customFormat="false" ht="12.8" hidden="false" customHeight="false" outlineLevel="0" collapsed="false">
      <c r="A8195" s="24" t="n">
        <f aca="false">A8194-0.01</f>
        <v>18.0899999999858</v>
      </c>
      <c r="B8195" s="21" t="n">
        <f aca="false">1+$F$3*$F$2*(1+$F$4)^A8195-(1+$F$3)^A8195</f>
        <v>-3.90842728694601</v>
      </c>
      <c r="C8195" s="22" t="n">
        <f aca="false">IF(AND(B8195&gt;=0,B8194&lt;0),1,0)</f>
        <v>0</v>
      </c>
    </row>
    <row r="8196" customFormat="false" ht="12.8" hidden="false" customHeight="false" outlineLevel="0" collapsed="false">
      <c r="A8196" s="24" t="n">
        <f aca="false">A8195-0.01</f>
        <v>18.0799999999858</v>
      </c>
      <c r="B8196" s="21" t="n">
        <f aca="false">1+$F$3*$F$2*(1+$F$4)^A8196-(1+$F$3)^A8196</f>
        <v>-3.8939138847858</v>
      </c>
      <c r="C8196" s="22" t="n">
        <f aca="false">IF(AND(B8196&gt;=0,B8195&lt;0),1,0)</f>
        <v>0</v>
      </c>
    </row>
    <row r="8197" customFormat="false" ht="12.8" hidden="false" customHeight="false" outlineLevel="0" collapsed="false">
      <c r="A8197" s="24" t="n">
        <f aca="false">A8196-0.01</f>
        <v>18.0699999999858</v>
      </c>
      <c r="B8197" s="21" t="n">
        <f aca="false">1+$F$3*$F$2*(1+$F$4)^A8197-(1+$F$3)^A8197</f>
        <v>-3.87942375563502</v>
      </c>
      <c r="C8197" s="22" t="n">
        <f aca="false">IF(AND(B8197&gt;=0,B8196&lt;0),1,0)</f>
        <v>0</v>
      </c>
    </row>
    <row r="8198" customFormat="false" ht="12.8" hidden="false" customHeight="false" outlineLevel="0" collapsed="false">
      <c r="A8198" s="24" t="n">
        <f aca="false">A8197-0.01</f>
        <v>18.0599999999858</v>
      </c>
      <c r="B8198" s="21" t="n">
        <f aca="false">1+$F$3*$F$2*(1+$F$4)^A8198-(1+$F$3)^A8198</f>
        <v>-3.86495686581202</v>
      </c>
      <c r="C8198" s="22" t="n">
        <f aca="false">IF(AND(B8198&gt;=0,B8197&lt;0),1,0)</f>
        <v>0</v>
      </c>
    </row>
    <row r="8199" customFormat="false" ht="12.8" hidden="false" customHeight="false" outlineLevel="0" collapsed="false">
      <c r="A8199" s="24" t="n">
        <f aca="false">A8198-0.01</f>
        <v>18.0499999999858</v>
      </c>
      <c r="B8199" s="21" t="n">
        <f aca="false">1+$F$3*$F$2*(1+$F$4)^A8199-(1+$F$3)^A8199</f>
        <v>-3.85051318168265</v>
      </c>
      <c r="C8199" s="22" t="n">
        <f aca="false">IF(AND(B8199&gt;=0,B8198&lt;0),1,0)</f>
        <v>0</v>
      </c>
    </row>
    <row r="8200" customFormat="false" ht="12.8" hidden="false" customHeight="false" outlineLevel="0" collapsed="false">
      <c r="A8200" s="24" t="n">
        <f aca="false">A8199-0.01</f>
        <v>18.0399999999858</v>
      </c>
      <c r="B8200" s="21" t="n">
        <f aca="false">1+$F$3*$F$2*(1+$F$4)^A8200-(1+$F$3)^A8200</f>
        <v>-3.83609266966023</v>
      </c>
      <c r="C8200" s="22" t="n">
        <f aca="false">IF(AND(B8200&gt;=0,B8199&lt;0),1,0)</f>
        <v>0</v>
      </c>
    </row>
    <row r="8201" customFormat="false" ht="12.8" hidden="false" customHeight="false" outlineLevel="0" collapsed="false">
      <c r="A8201" s="24" t="n">
        <f aca="false">A8200-0.01</f>
        <v>18.0299999999858</v>
      </c>
      <c r="B8201" s="21" t="n">
        <f aca="false">1+$F$3*$F$2*(1+$F$4)^A8201-(1+$F$3)^A8201</f>
        <v>-3.82169529620541</v>
      </c>
      <c r="C8201" s="22" t="n">
        <f aca="false">IF(AND(B8201&gt;=0,B8200&lt;0),1,0)</f>
        <v>0</v>
      </c>
    </row>
    <row r="8202" customFormat="false" ht="12.8" hidden="false" customHeight="false" outlineLevel="0" collapsed="false">
      <c r="A8202" s="24" t="n">
        <f aca="false">A8201-0.01</f>
        <v>18.0199999999858</v>
      </c>
      <c r="B8202" s="21" t="n">
        <f aca="false">1+$F$3*$F$2*(1+$F$4)^A8202-(1+$F$3)^A8202</f>
        <v>-3.80732102782615</v>
      </c>
      <c r="C8202" s="22" t="n">
        <f aca="false">IF(AND(B8202&gt;=0,B8201&lt;0),1,0)</f>
        <v>0</v>
      </c>
    </row>
    <row r="8203" customFormat="false" ht="12.8" hidden="false" customHeight="false" outlineLevel="0" collapsed="false">
      <c r="A8203" s="24" t="n">
        <f aca="false">A8202-0.01</f>
        <v>18.0099999999858</v>
      </c>
      <c r="B8203" s="21" t="n">
        <f aca="false">1+$F$3*$F$2*(1+$F$4)^A8203-(1+$F$3)^A8203</f>
        <v>-3.79296983107768</v>
      </c>
      <c r="C8203" s="22" t="n">
        <f aca="false">IF(AND(B8203&gt;=0,B8202&lt;0),1,0)</f>
        <v>0</v>
      </c>
    </row>
    <row r="8204" customFormat="false" ht="12.8" hidden="false" customHeight="false" outlineLevel="0" collapsed="false">
      <c r="A8204" s="24" t="n">
        <f aca="false">A8203-0.01</f>
        <v>17.9999999999858</v>
      </c>
      <c r="B8204" s="21" t="n">
        <f aca="false">1+$F$3*$F$2*(1+$F$4)^A8204-(1+$F$3)^A8204</f>
        <v>-3.77864167256236</v>
      </c>
      <c r="C8204" s="22" t="n">
        <f aca="false">IF(AND(B8204&gt;=0,B8203&lt;0),1,0)</f>
        <v>0</v>
      </c>
    </row>
    <row r="8205" customFormat="false" ht="12.8" hidden="false" customHeight="false" outlineLevel="0" collapsed="false">
      <c r="A8205" s="24" t="n">
        <f aca="false">A8204-0.01</f>
        <v>17.9899999999858</v>
      </c>
      <c r="B8205" s="21" t="n">
        <f aca="false">1+$F$3*$F$2*(1+$F$4)^A8205-(1+$F$3)^A8205</f>
        <v>-3.76433651892969</v>
      </c>
      <c r="C8205" s="22" t="n">
        <f aca="false">IF(AND(B8205&gt;=0,B8204&lt;0),1,0)</f>
        <v>0</v>
      </c>
    </row>
    <row r="8206" customFormat="false" ht="12.8" hidden="false" customHeight="false" outlineLevel="0" collapsed="false">
      <c r="A8206" s="24" t="n">
        <f aca="false">A8205-0.01</f>
        <v>17.9799999999858</v>
      </c>
      <c r="B8206" s="21" t="n">
        <f aca="false">1+$F$3*$F$2*(1+$F$4)^A8206-(1+$F$3)^A8206</f>
        <v>-3.75005433687617</v>
      </c>
      <c r="C8206" s="22" t="n">
        <f aca="false">IF(AND(B8206&gt;=0,B8205&lt;0),1,0)</f>
        <v>0</v>
      </c>
    </row>
    <row r="8207" customFormat="false" ht="12.8" hidden="false" customHeight="false" outlineLevel="0" collapsed="false">
      <c r="A8207" s="24" t="n">
        <f aca="false">A8206-0.01</f>
        <v>17.9699999999858</v>
      </c>
      <c r="B8207" s="21" t="n">
        <f aca="false">1+$F$3*$F$2*(1+$F$4)^A8207-(1+$F$3)^A8207</f>
        <v>-3.73579509314531</v>
      </c>
      <c r="C8207" s="22" t="n">
        <f aca="false">IF(AND(B8207&gt;=0,B8206&lt;0),1,0)</f>
        <v>0</v>
      </c>
    </row>
    <row r="8208" customFormat="false" ht="12.8" hidden="false" customHeight="false" outlineLevel="0" collapsed="false">
      <c r="A8208" s="24" t="n">
        <f aca="false">A8207-0.01</f>
        <v>17.9599999999858</v>
      </c>
      <c r="B8208" s="21" t="n">
        <f aca="false">1+$F$3*$F$2*(1+$F$4)^A8208-(1+$F$3)^A8208</f>
        <v>-3.72155875452752</v>
      </c>
      <c r="C8208" s="22" t="n">
        <f aca="false">IF(AND(B8208&gt;=0,B8207&lt;0),1,0)</f>
        <v>0</v>
      </c>
    </row>
    <row r="8209" customFormat="false" ht="12.8" hidden="false" customHeight="false" outlineLevel="0" collapsed="false">
      <c r="A8209" s="24" t="n">
        <f aca="false">A8208-0.01</f>
        <v>17.9499999999858</v>
      </c>
      <c r="B8209" s="21" t="n">
        <f aca="false">1+$F$3*$F$2*(1+$F$4)^A8209-(1+$F$3)^A8209</f>
        <v>-3.70734528786003</v>
      </c>
      <c r="C8209" s="22" t="n">
        <f aca="false">IF(AND(B8209&gt;=0,B8208&lt;0),1,0)</f>
        <v>0</v>
      </c>
    </row>
    <row r="8210" customFormat="false" ht="12.8" hidden="false" customHeight="false" outlineLevel="0" collapsed="false">
      <c r="A8210" s="24" t="n">
        <f aca="false">A8209-0.01</f>
        <v>17.9399999999858</v>
      </c>
      <c r="B8210" s="21" t="n">
        <f aca="false">1+$F$3*$F$2*(1+$F$4)^A8210-(1+$F$3)^A8210</f>
        <v>-3.69315466002687</v>
      </c>
      <c r="C8210" s="22" t="n">
        <f aca="false">IF(AND(B8210&gt;=0,B8209&lt;0),1,0)</f>
        <v>0</v>
      </c>
    </row>
    <row r="8211" customFormat="false" ht="12.8" hidden="false" customHeight="false" outlineLevel="0" collapsed="false">
      <c r="A8211" s="24" t="n">
        <f aca="false">A8210-0.01</f>
        <v>17.9299999999858</v>
      </c>
      <c r="B8211" s="21" t="n">
        <f aca="false">1+$F$3*$F$2*(1+$F$4)^A8211-(1+$F$3)^A8211</f>
        <v>-3.67898683795877</v>
      </c>
      <c r="C8211" s="22" t="n">
        <f aca="false">IF(AND(B8211&gt;=0,B8210&lt;0),1,0)</f>
        <v>0</v>
      </c>
    </row>
    <row r="8212" customFormat="false" ht="12.8" hidden="false" customHeight="false" outlineLevel="0" collapsed="false">
      <c r="A8212" s="24" t="n">
        <f aca="false">A8211-0.01</f>
        <v>17.9199999999858</v>
      </c>
      <c r="B8212" s="21" t="n">
        <f aca="false">1+$F$3*$F$2*(1+$F$4)^A8212-(1+$F$3)^A8212</f>
        <v>-3.66484178863311</v>
      </c>
      <c r="C8212" s="22" t="n">
        <f aca="false">IF(AND(B8212&gt;=0,B8211&lt;0),1,0)</f>
        <v>0</v>
      </c>
    </row>
    <row r="8213" customFormat="false" ht="12.8" hidden="false" customHeight="false" outlineLevel="0" collapsed="false">
      <c r="A8213" s="24" t="n">
        <f aca="false">A8212-0.01</f>
        <v>17.9099999999858</v>
      </c>
      <c r="B8213" s="21" t="n">
        <f aca="false">1+$F$3*$F$2*(1+$F$4)^A8213-(1+$F$3)^A8213</f>
        <v>-3.65071947907385</v>
      </c>
      <c r="C8213" s="22" t="n">
        <f aca="false">IF(AND(B8213&gt;=0,B8212&lt;0),1,0)</f>
        <v>0</v>
      </c>
    </row>
    <row r="8214" customFormat="false" ht="12.8" hidden="false" customHeight="false" outlineLevel="0" collapsed="false">
      <c r="A8214" s="24" t="n">
        <f aca="false">A8213-0.01</f>
        <v>17.8999999999858</v>
      </c>
      <c r="B8214" s="21" t="n">
        <f aca="false">1+$F$3*$F$2*(1+$F$4)^A8214-(1+$F$3)^A8214</f>
        <v>-3.63661987635146</v>
      </c>
      <c r="C8214" s="22" t="n">
        <f aca="false">IF(AND(B8214&gt;=0,B8213&lt;0),1,0)</f>
        <v>0</v>
      </c>
    </row>
    <row r="8215" customFormat="false" ht="12.8" hidden="false" customHeight="false" outlineLevel="0" collapsed="false">
      <c r="A8215" s="24" t="n">
        <f aca="false">A8214-0.01</f>
        <v>17.8899999999857</v>
      </c>
      <c r="B8215" s="21" t="n">
        <f aca="false">1+$F$3*$F$2*(1+$F$4)^A8215-(1+$F$3)^A8215</f>
        <v>-3.62254294758286</v>
      </c>
      <c r="C8215" s="22" t="n">
        <f aca="false">IF(AND(B8215&gt;=0,B8214&lt;0),1,0)</f>
        <v>0</v>
      </c>
    </row>
    <row r="8216" customFormat="false" ht="12.8" hidden="false" customHeight="false" outlineLevel="0" collapsed="false">
      <c r="A8216" s="24" t="n">
        <f aca="false">A8215-0.01</f>
        <v>17.8799999999857</v>
      </c>
      <c r="B8216" s="21" t="n">
        <f aca="false">1+$F$3*$F$2*(1+$F$4)^A8216-(1+$F$3)^A8216</f>
        <v>-3.60848865993136</v>
      </c>
      <c r="C8216" s="22" t="n">
        <f aca="false">IF(AND(B8216&gt;=0,B8215&lt;0),1,0)</f>
        <v>0</v>
      </c>
    </row>
    <row r="8217" customFormat="false" ht="12.8" hidden="false" customHeight="false" outlineLevel="0" collapsed="false">
      <c r="A8217" s="24" t="n">
        <f aca="false">A8216-0.01</f>
        <v>17.8699999999857</v>
      </c>
      <c r="B8217" s="21" t="n">
        <f aca="false">1+$F$3*$F$2*(1+$F$4)^A8217-(1+$F$3)^A8217</f>
        <v>-3.59445698060658</v>
      </c>
      <c r="C8217" s="22" t="n">
        <f aca="false">IF(AND(B8217&gt;=0,B8216&lt;0),1,0)</f>
        <v>0</v>
      </c>
    </row>
    <row r="8218" customFormat="false" ht="12.8" hidden="false" customHeight="false" outlineLevel="0" collapsed="false">
      <c r="A8218" s="24" t="n">
        <f aca="false">A8217-0.01</f>
        <v>17.8599999999857</v>
      </c>
      <c r="B8218" s="21" t="n">
        <f aca="false">1+$F$3*$F$2*(1+$F$4)^A8218-(1+$F$3)^A8218</f>
        <v>-3.58044787686442</v>
      </c>
      <c r="C8218" s="22" t="n">
        <f aca="false">IF(AND(B8218&gt;=0,B8217&lt;0),1,0)</f>
        <v>0</v>
      </c>
    </row>
    <row r="8219" customFormat="false" ht="12.8" hidden="false" customHeight="false" outlineLevel="0" collapsed="false">
      <c r="A8219" s="24" t="n">
        <f aca="false">A8218-0.01</f>
        <v>17.8499999999857</v>
      </c>
      <c r="B8219" s="21" t="n">
        <f aca="false">1+$F$3*$F$2*(1+$F$4)^A8219-(1+$F$3)^A8219</f>
        <v>-3.56646131600693</v>
      </c>
      <c r="C8219" s="22" t="n">
        <f aca="false">IF(AND(B8219&gt;=0,B8218&lt;0),1,0)</f>
        <v>0</v>
      </c>
    </row>
    <row r="8220" customFormat="false" ht="12.8" hidden="false" customHeight="false" outlineLevel="0" collapsed="false">
      <c r="A8220" s="24" t="n">
        <f aca="false">A8219-0.01</f>
        <v>17.8399999999857</v>
      </c>
      <c r="B8220" s="21" t="n">
        <f aca="false">1+$F$3*$F$2*(1+$F$4)^A8220-(1+$F$3)^A8220</f>
        <v>-3.55249726538232</v>
      </c>
      <c r="C8220" s="22" t="n">
        <f aca="false">IF(AND(B8220&gt;=0,B8219&lt;0),1,0)</f>
        <v>0</v>
      </c>
    </row>
    <row r="8221" customFormat="false" ht="12.8" hidden="false" customHeight="false" outlineLevel="0" collapsed="false">
      <c r="A8221" s="24" t="n">
        <f aca="false">A8220-0.01</f>
        <v>17.8299999999857</v>
      </c>
      <c r="B8221" s="21" t="n">
        <f aca="false">1+$F$3*$F$2*(1+$F$4)^A8221-(1+$F$3)^A8221</f>
        <v>-3.53855569238484</v>
      </c>
      <c r="C8221" s="22" t="n">
        <f aca="false">IF(AND(B8221&gt;=0,B8220&lt;0),1,0)</f>
        <v>0</v>
      </c>
    </row>
    <row r="8222" customFormat="false" ht="12.8" hidden="false" customHeight="false" outlineLevel="0" collapsed="false">
      <c r="A8222" s="24" t="n">
        <f aca="false">A8221-0.01</f>
        <v>17.8199999999857</v>
      </c>
      <c r="B8222" s="21" t="n">
        <f aca="false">1+$F$3*$F$2*(1+$F$4)^A8222-(1+$F$3)^A8222</f>
        <v>-3.52463656445475</v>
      </c>
      <c r="C8222" s="22" t="n">
        <f aca="false">IF(AND(B8222&gt;=0,B8221&lt;0),1,0)</f>
        <v>0</v>
      </c>
    </row>
    <row r="8223" customFormat="false" ht="12.8" hidden="false" customHeight="false" outlineLevel="0" collapsed="false">
      <c r="A8223" s="24" t="n">
        <f aca="false">A8222-0.01</f>
        <v>17.8099999999857</v>
      </c>
      <c r="B8223" s="21" t="n">
        <f aca="false">1+$F$3*$F$2*(1+$F$4)^A8223-(1+$F$3)^A8223</f>
        <v>-3.51073984907823</v>
      </c>
      <c r="C8223" s="22" t="n">
        <f aca="false">IF(AND(B8223&gt;=0,B8222&lt;0),1,0)</f>
        <v>0</v>
      </c>
    </row>
    <row r="8224" customFormat="false" ht="12.8" hidden="false" customHeight="false" outlineLevel="0" collapsed="false">
      <c r="A8224" s="24" t="n">
        <f aca="false">A8223-0.01</f>
        <v>17.7999999999857</v>
      </c>
      <c r="B8224" s="21" t="n">
        <f aca="false">1+$F$3*$F$2*(1+$F$4)^A8224-(1+$F$3)^A8224</f>
        <v>-3.49686551378734</v>
      </c>
      <c r="C8224" s="22" t="n">
        <f aca="false">IF(AND(B8224&gt;=0,B8223&lt;0),1,0)</f>
        <v>0</v>
      </c>
    </row>
    <row r="8225" customFormat="false" ht="12.8" hidden="false" customHeight="false" outlineLevel="0" collapsed="false">
      <c r="A8225" s="24" t="n">
        <f aca="false">A8224-0.01</f>
        <v>17.7899999999857</v>
      </c>
      <c r="B8225" s="21" t="n">
        <f aca="false">1+$F$3*$F$2*(1+$F$4)^A8225-(1+$F$3)^A8225</f>
        <v>-3.48301352615993</v>
      </c>
      <c r="C8225" s="22" t="n">
        <f aca="false">IF(AND(B8225&gt;=0,B8224&lt;0),1,0)</f>
        <v>0</v>
      </c>
    </row>
    <row r="8226" customFormat="false" ht="12.8" hidden="false" customHeight="false" outlineLevel="0" collapsed="false">
      <c r="A8226" s="24" t="n">
        <f aca="false">A8225-0.01</f>
        <v>17.7799999999857</v>
      </c>
      <c r="B8226" s="21" t="n">
        <f aca="false">1+$F$3*$F$2*(1+$F$4)^A8226-(1+$F$3)^A8226</f>
        <v>-3.4691838538196</v>
      </c>
      <c r="C8226" s="22" t="n">
        <f aca="false">IF(AND(B8226&gt;=0,B8225&lt;0),1,0)</f>
        <v>0</v>
      </c>
    </row>
    <row r="8227" customFormat="false" ht="12.8" hidden="false" customHeight="false" outlineLevel="0" collapsed="false">
      <c r="A8227" s="24" t="n">
        <f aca="false">A8226-0.01</f>
        <v>17.7699999999857</v>
      </c>
      <c r="B8227" s="21" t="n">
        <f aca="false">1+$F$3*$F$2*(1+$F$4)^A8227-(1+$F$3)^A8227</f>
        <v>-3.45537646443561</v>
      </c>
      <c r="C8227" s="22" t="n">
        <f aca="false">IF(AND(B8227&gt;=0,B8226&lt;0),1,0)</f>
        <v>0</v>
      </c>
    </row>
    <row r="8228" customFormat="false" ht="12.8" hidden="false" customHeight="false" outlineLevel="0" collapsed="false">
      <c r="A8228" s="24" t="n">
        <f aca="false">A8227-0.01</f>
        <v>17.7599999999857</v>
      </c>
      <c r="B8228" s="21" t="n">
        <f aca="false">1+$F$3*$F$2*(1+$F$4)^A8228-(1+$F$3)^A8228</f>
        <v>-3.44159132572285</v>
      </c>
      <c r="C8228" s="22" t="n">
        <f aca="false">IF(AND(B8228&gt;=0,B8227&lt;0),1,0)</f>
        <v>0</v>
      </c>
    </row>
    <row r="8229" customFormat="false" ht="12.8" hidden="false" customHeight="false" outlineLevel="0" collapsed="false">
      <c r="A8229" s="24" t="n">
        <f aca="false">A8228-0.01</f>
        <v>17.7499999999857</v>
      </c>
      <c r="B8229" s="21" t="n">
        <f aca="false">1+$F$3*$F$2*(1+$F$4)^A8229-(1+$F$3)^A8229</f>
        <v>-3.42782840544175</v>
      </c>
      <c r="C8229" s="22" t="n">
        <f aca="false">IF(AND(B8229&gt;=0,B8228&lt;0),1,0)</f>
        <v>0</v>
      </c>
    </row>
    <row r="8230" customFormat="false" ht="12.8" hidden="false" customHeight="false" outlineLevel="0" collapsed="false">
      <c r="A8230" s="24" t="n">
        <f aca="false">A8229-0.01</f>
        <v>17.7399999999857</v>
      </c>
      <c r="B8230" s="21" t="n">
        <f aca="false">1+$F$3*$F$2*(1+$F$4)^A8230-(1+$F$3)^A8230</f>
        <v>-3.41408767139822</v>
      </c>
      <c r="C8230" s="22" t="n">
        <f aca="false">IF(AND(B8230&gt;=0,B8229&lt;0),1,0)</f>
        <v>0</v>
      </c>
    </row>
    <row r="8231" customFormat="false" ht="12.8" hidden="false" customHeight="false" outlineLevel="0" collapsed="false">
      <c r="A8231" s="24" t="n">
        <f aca="false">A8230-0.01</f>
        <v>17.7299999999857</v>
      </c>
      <c r="B8231" s="21" t="n">
        <f aca="false">1+$F$3*$F$2*(1+$F$4)^A8231-(1+$F$3)^A8231</f>
        <v>-3.40036909144358</v>
      </c>
      <c r="C8231" s="22" t="n">
        <f aca="false">IF(AND(B8231&gt;=0,B8230&lt;0),1,0)</f>
        <v>0</v>
      </c>
    </row>
    <row r="8232" customFormat="false" ht="12.8" hidden="false" customHeight="false" outlineLevel="0" collapsed="false">
      <c r="A8232" s="24" t="n">
        <f aca="false">A8231-0.01</f>
        <v>17.7199999999857</v>
      </c>
      <c r="B8232" s="21" t="n">
        <f aca="false">1+$F$3*$F$2*(1+$F$4)^A8232-(1+$F$3)^A8232</f>
        <v>-3.38667263347454</v>
      </c>
      <c r="C8232" s="22" t="n">
        <f aca="false">IF(AND(B8232&gt;=0,B8231&lt;0),1,0)</f>
        <v>0</v>
      </c>
    </row>
    <row r="8233" customFormat="false" ht="12.8" hidden="false" customHeight="false" outlineLevel="0" collapsed="false">
      <c r="A8233" s="24" t="n">
        <f aca="false">A8232-0.01</f>
        <v>17.7099999999857</v>
      </c>
      <c r="B8233" s="21" t="n">
        <f aca="false">1+$F$3*$F$2*(1+$F$4)^A8233-(1+$F$3)^A8233</f>
        <v>-3.37299826543305</v>
      </c>
      <c r="C8233" s="22" t="n">
        <f aca="false">IF(AND(B8233&gt;=0,B8232&lt;0),1,0)</f>
        <v>0</v>
      </c>
    </row>
    <row r="8234" customFormat="false" ht="12.8" hidden="false" customHeight="false" outlineLevel="0" collapsed="false">
      <c r="A8234" s="24" t="n">
        <f aca="false">A8233-0.01</f>
        <v>17.6999999999857</v>
      </c>
      <c r="B8234" s="21" t="n">
        <f aca="false">1+$F$3*$F$2*(1+$F$4)^A8234-(1+$F$3)^A8234</f>
        <v>-3.35934595530635</v>
      </c>
      <c r="C8234" s="22" t="n">
        <f aca="false">IF(AND(B8234&gt;=0,B8233&lt;0),1,0)</f>
        <v>0</v>
      </c>
    </row>
    <row r="8235" customFormat="false" ht="12.8" hidden="false" customHeight="false" outlineLevel="0" collapsed="false">
      <c r="A8235" s="24" t="n">
        <f aca="false">A8234-0.01</f>
        <v>17.6899999999857</v>
      </c>
      <c r="B8235" s="21" t="n">
        <f aca="false">1+$F$3*$F$2*(1+$F$4)^A8235-(1+$F$3)^A8235</f>
        <v>-3.3457156711268</v>
      </c>
      <c r="C8235" s="22" t="n">
        <f aca="false">IF(AND(B8235&gt;=0,B8234&lt;0),1,0)</f>
        <v>0</v>
      </c>
    </row>
    <row r="8236" customFormat="false" ht="12.8" hidden="false" customHeight="false" outlineLevel="0" collapsed="false">
      <c r="A8236" s="24" t="n">
        <f aca="false">A8235-0.01</f>
        <v>17.6799999999857</v>
      </c>
      <c r="B8236" s="21" t="n">
        <f aca="false">1+$F$3*$F$2*(1+$F$4)^A8236-(1+$F$3)^A8236</f>
        <v>-3.33210738097187</v>
      </c>
      <c r="C8236" s="22" t="n">
        <f aca="false">IF(AND(B8236&gt;=0,B8235&lt;0),1,0)</f>
        <v>0</v>
      </c>
    </row>
    <row r="8237" customFormat="false" ht="12.8" hidden="false" customHeight="false" outlineLevel="0" collapsed="false">
      <c r="A8237" s="24" t="n">
        <f aca="false">A8236-0.01</f>
        <v>17.6699999999857</v>
      </c>
      <c r="B8237" s="21" t="n">
        <f aca="false">1+$F$3*$F$2*(1+$F$4)^A8237-(1+$F$3)^A8237</f>
        <v>-3.31852105296409</v>
      </c>
      <c r="C8237" s="22" t="n">
        <f aca="false">IF(AND(B8237&gt;=0,B8236&lt;0),1,0)</f>
        <v>0</v>
      </c>
    </row>
    <row r="8238" customFormat="false" ht="12.8" hidden="false" customHeight="false" outlineLevel="0" collapsed="false">
      <c r="A8238" s="24" t="n">
        <f aca="false">A8237-0.01</f>
        <v>17.6599999999857</v>
      </c>
      <c r="B8238" s="21" t="n">
        <f aca="false">1+$F$3*$F$2*(1+$F$4)^A8238-(1+$F$3)^A8238</f>
        <v>-3.30495665527095</v>
      </c>
      <c r="C8238" s="22" t="n">
        <f aca="false">IF(AND(B8238&gt;=0,B8237&lt;0),1,0)</f>
        <v>0</v>
      </c>
    </row>
    <row r="8239" customFormat="false" ht="12.8" hidden="false" customHeight="false" outlineLevel="0" collapsed="false">
      <c r="A8239" s="24" t="n">
        <f aca="false">A8238-0.01</f>
        <v>17.6499999999857</v>
      </c>
      <c r="B8239" s="21" t="n">
        <f aca="false">1+$F$3*$F$2*(1+$F$4)^A8239-(1+$F$3)^A8239</f>
        <v>-3.29141415610484</v>
      </c>
      <c r="C8239" s="22" t="n">
        <f aca="false">IF(AND(B8239&gt;=0,B8238&lt;0),1,0)</f>
        <v>0</v>
      </c>
    </row>
    <row r="8240" customFormat="false" ht="12.8" hidden="false" customHeight="false" outlineLevel="0" collapsed="false">
      <c r="A8240" s="24" t="n">
        <f aca="false">A8239-0.01</f>
        <v>17.6399999999857</v>
      </c>
      <c r="B8240" s="21" t="n">
        <f aca="false">1+$F$3*$F$2*(1+$F$4)^A8240-(1+$F$3)^A8240</f>
        <v>-3.27789352372304</v>
      </c>
      <c r="C8240" s="22" t="n">
        <f aca="false">IF(AND(B8240&gt;=0,B8239&lt;0),1,0)</f>
        <v>0</v>
      </c>
    </row>
    <row r="8241" customFormat="false" ht="12.8" hidden="false" customHeight="false" outlineLevel="0" collapsed="false">
      <c r="A8241" s="24" t="n">
        <f aca="false">A8240-0.01</f>
        <v>17.6299999999857</v>
      </c>
      <c r="B8241" s="21" t="n">
        <f aca="false">1+$F$3*$F$2*(1+$F$4)^A8241-(1+$F$3)^A8241</f>
        <v>-3.26439472642758</v>
      </c>
      <c r="C8241" s="22" t="n">
        <f aca="false">IF(AND(B8241&gt;=0,B8240&lt;0),1,0)</f>
        <v>0</v>
      </c>
    </row>
    <row r="8242" customFormat="false" ht="12.8" hidden="false" customHeight="false" outlineLevel="0" collapsed="false">
      <c r="A8242" s="24" t="n">
        <f aca="false">A8241-0.01</f>
        <v>17.6199999999857</v>
      </c>
      <c r="B8242" s="21" t="n">
        <f aca="false">1+$F$3*$F$2*(1+$F$4)^A8242-(1+$F$3)^A8242</f>
        <v>-3.25091773256523</v>
      </c>
      <c r="C8242" s="22" t="n">
        <f aca="false">IF(AND(B8242&gt;=0,B8241&lt;0),1,0)</f>
        <v>0</v>
      </c>
    </row>
    <row r="8243" customFormat="false" ht="12.8" hidden="false" customHeight="false" outlineLevel="0" collapsed="false">
      <c r="A8243" s="24" t="n">
        <f aca="false">A8242-0.01</f>
        <v>17.6099999999857</v>
      </c>
      <c r="B8243" s="21" t="n">
        <f aca="false">1+$F$3*$F$2*(1+$F$4)^A8243-(1+$F$3)^A8243</f>
        <v>-3.23746251052743</v>
      </c>
      <c r="C8243" s="22" t="n">
        <f aca="false">IF(AND(B8243&gt;=0,B8242&lt;0),1,0)</f>
        <v>0</v>
      </c>
    </row>
    <row r="8244" customFormat="false" ht="12.8" hidden="false" customHeight="false" outlineLevel="0" collapsed="false">
      <c r="A8244" s="24" t="n">
        <f aca="false">A8243-0.01</f>
        <v>17.5999999999857</v>
      </c>
      <c r="B8244" s="21" t="n">
        <f aca="false">1+$F$3*$F$2*(1+$F$4)^A8244-(1+$F$3)^A8244</f>
        <v>-3.22402902875019</v>
      </c>
      <c r="C8244" s="22" t="n">
        <f aca="false">IF(AND(B8244&gt;=0,B8243&lt;0),1,0)</f>
        <v>0</v>
      </c>
    </row>
    <row r="8245" customFormat="false" ht="12.8" hidden="false" customHeight="false" outlineLevel="0" collapsed="false">
      <c r="A8245" s="24" t="n">
        <f aca="false">A8244-0.01</f>
        <v>17.5899999999857</v>
      </c>
      <c r="B8245" s="21" t="n">
        <f aca="false">1+$F$3*$F$2*(1+$F$4)^A8245-(1+$F$3)^A8245</f>
        <v>-3.2106172557141</v>
      </c>
      <c r="C8245" s="22" t="n">
        <f aca="false">IF(AND(B8245&gt;=0,B8244&lt;0),1,0)</f>
        <v>0</v>
      </c>
    </row>
    <row r="8246" customFormat="false" ht="12.8" hidden="false" customHeight="false" outlineLevel="0" collapsed="false">
      <c r="A8246" s="24" t="n">
        <f aca="false">A8245-0.01</f>
        <v>17.5799999999857</v>
      </c>
      <c r="B8246" s="21" t="n">
        <f aca="false">1+$F$3*$F$2*(1+$F$4)^A8246-(1+$F$3)^A8246</f>
        <v>-3.19722715994418</v>
      </c>
      <c r="C8246" s="22" t="n">
        <f aca="false">IF(AND(B8246&gt;=0,B8245&lt;0),1,0)</f>
        <v>0</v>
      </c>
    </row>
    <row r="8247" customFormat="false" ht="12.8" hidden="false" customHeight="false" outlineLevel="0" collapsed="false">
      <c r="A8247" s="24" t="n">
        <f aca="false">A8246-0.01</f>
        <v>17.5699999999857</v>
      </c>
      <c r="B8247" s="21" t="n">
        <f aca="false">1+$F$3*$F$2*(1+$F$4)^A8247-(1+$F$3)^A8247</f>
        <v>-3.1838587100099</v>
      </c>
      <c r="C8247" s="22" t="n">
        <f aca="false">IF(AND(B8247&gt;=0,B8246&lt;0),1,0)</f>
        <v>0</v>
      </c>
    </row>
    <row r="8248" customFormat="false" ht="12.8" hidden="false" customHeight="false" outlineLevel="0" collapsed="false">
      <c r="A8248" s="24" t="n">
        <f aca="false">A8247-0.01</f>
        <v>17.5599999999857</v>
      </c>
      <c r="B8248" s="21" t="n">
        <f aca="false">1+$F$3*$F$2*(1+$F$4)^A8248-(1+$F$3)^A8248</f>
        <v>-3.17051187452506</v>
      </c>
      <c r="C8248" s="22" t="n">
        <f aca="false">IF(AND(B8248&gt;=0,B8247&lt;0),1,0)</f>
        <v>0</v>
      </c>
    </row>
    <row r="8249" customFormat="false" ht="12.8" hidden="false" customHeight="false" outlineLevel="0" collapsed="false">
      <c r="A8249" s="24" t="n">
        <f aca="false">A8248-0.01</f>
        <v>17.5499999999857</v>
      </c>
      <c r="B8249" s="21" t="n">
        <f aca="false">1+$F$3*$F$2*(1+$F$4)^A8249-(1+$F$3)^A8249</f>
        <v>-3.15718662214776</v>
      </c>
      <c r="C8249" s="22" t="n">
        <f aca="false">IF(AND(B8249&gt;=0,B8248&lt;0),1,0)</f>
        <v>0</v>
      </c>
    </row>
    <row r="8250" customFormat="false" ht="12.8" hidden="false" customHeight="false" outlineLevel="0" collapsed="false">
      <c r="A8250" s="24" t="n">
        <f aca="false">A8249-0.01</f>
        <v>17.5399999999857</v>
      </c>
      <c r="B8250" s="21" t="n">
        <f aca="false">1+$F$3*$F$2*(1+$F$4)^A8250-(1+$F$3)^A8250</f>
        <v>-3.14388292158031</v>
      </c>
      <c r="C8250" s="22" t="n">
        <f aca="false">IF(AND(B8250&gt;=0,B8249&lt;0),1,0)</f>
        <v>0</v>
      </c>
    </row>
    <row r="8251" customFormat="false" ht="12.8" hidden="false" customHeight="false" outlineLevel="0" collapsed="false">
      <c r="A8251" s="24" t="n">
        <f aca="false">A8250-0.01</f>
        <v>17.5299999999857</v>
      </c>
      <c r="B8251" s="21" t="n">
        <f aca="false">1+$F$3*$F$2*(1+$F$4)^A8251-(1+$F$3)^A8251</f>
        <v>-3.13060074156919</v>
      </c>
      <c r="C8251" s="22" t="n">
        <f aca="false">IF(AND(B8251&gt;=0,B8250&lt;0),1,0)</f>
        <v>0</v>
      </c>
    </row>
    <row r="8252" customFormat="false" ht="12.8" hidden="false" customHeight="false" outlineLevel="0" collapsed="false">
      <c r="A8252" s="24" t="n">
        <f aca="false">A8251-0.01</f>
        <v>17.5199999999857</v>
      </c>
      <c r="B8252" s="21" t="n">
        <f aca="false">1+$F$3*$F$2*(1+$F$4)^A8252-(1+$F$3)^A8252</f>
        <v>-3.11734005090499</v>
      </c>
      <c r="C8252" s="22" t="n">
        <f aca="false">IF(AND(B8252&gt;=0,B8251&lt;0),1,0)</f>
        <v>0</v>
      </c>
    </row>
    <row r="8253" customFormat="false" ht="12.8" hidden="false" customHeight="false" outlineLevel="0" collapsed="false">
      <c r="A8253" s="24" t="n">
        <f aca="false">A8252-0.01</f>
        <v>17.5099999999857</v>
      </c>
      <c r="B8253" s="21" t="n">
        <f aca="false">1+$F$3*$F$2*(1+$F$4)^A8253-(1+$F$3)^A8253</f>
        <v>-3.10410081842234</v>
      </c>
      <c r="C8253" s="22" t="n">
        <f aca="false">IF(AND(B8253&gt;=0,B8252&lt;0),1,0)</f>
        <v>0</v>
      </c>
    </row>
    <row r="8254" customFormat="false" ht="12.8" hidden="false" customHeight="false" outlineLevel="0" collapsed="false">
      <c r="A8254" s="24" t="n">
        <f aca="false">A8253-0.01</f>
        <v>17.4999999999857</v>
      </c>
      <c r="B8254" s="21" t="n">
        <f aca="false">1+$F$3*$F$2*(1+$F$4)^A8254-(1+$F$3)^A8254</f>
        <v>-3.09088301299984</v>
      </c>
      <c r="C8254" s="22" t="n">
        <f aca="false">IF(AND(B8254&gt;=0,B8253&lt;0),1,0)</f>
        <v>0</v>
      </c>
    </row>
    <row r="8255" customFormat="false" ht="12.8" hidden="false" customHeight="false" outlineLevel="0" collapsed="false">
      <c r="A8255" s="24" t="n">
        <f aca="false">A8254-0.01</f>
        <v>17.4899999999857</v>
      </c>
      <c r="B8255" s="21" t="n">
        <f aca="false">1+$F$3*$F$2*(1+$F$4)^A8255-(1+$F$3)^A8255</f>
        <v>-3.07768660356001</v>
      </c>
      <c r="C8255" s="22" t="n">
        <f aca="false">IF(AND(B8255&gt;=0,B8254&lt;0),1,0)</f>
        <v>0</v>
      </c>
    </row>
    <row r="8256" customFormat="false" ht="12.8" hidden="false" customHeight="false" outlineLevel="0" collapsed="false">
      <c r="A8256" s="24" t="n">
        <f aca="false">A8255-0.01</f>
        <v>17.4799999999857</v>
      </c>
      <c r="B8256" s="21" t="n">
        <f aca="false">1+$F$3*$F$2*(1+$F$4)^A8256-(1+$F$3)^A8256</f>
        <v>-3.06451155906923</v>
      </c>
      <c r="C8256" s="22" t="n">
        <f aca="false">IF(AND(B8256&gt;=0,B8255&lt;0),1,0)</f>
        <v>0</v>
      </c>
    </row>
    <row r="8257" customFormat="false" ht="12.8" hidden="false" customHeight="false" outlineLevel="0" collapsed="false">
      <c r="A8257" s="24" t="n">
        <f aca="false">A8256-0.01</f>
        <v>17.4699999999857</v>
      </c>
      <c r="B8257" s="21" t="n">
        <f aca="false">1+$F$3*$F$2*(1+$F$4)^A8257-(1+$F$3)^A8257</f>
        <v>-3.05135784853767</v>
      </c>
      <c r="C8257" s="22" t="n">
        <f aca="false">IF(AND(B8257&gt;=0,B8256&lt;0),1,0)</f>
        <v>0</v>
      </c>
    </row>
    <row r="8258" customFormat="false" ht="12.8" hidden="false" customHeight="false" outlineLevel="0" collapsed="false">
      <c r="A8258" s="24" t="n">
        <f aca="false">A8257-0.01</f>
        <v>17.4599999999857</v>
      </c>
      <c r="B8258" s="21" t="n">
        <f aca="false">1+$F$3*$F$2*(1+$F$4)^A8258-(1+$F$3)^A8258</f>
        <v>-3.03822544101924</v>
      </c>
      <c r="C8258" s="22" t="n">
        <f aca="false">IF(AND(B8258&gt;=0,B8257&lt;0),1,0)</f>
        <v>0</v>
      </c>
    </row>
    <row r="8259" customFormat="false" ht="12.8" hidden="false" customHeight="false" outlineLevel="0" collapsed="false">
      <c r="A8259" s="24" t="n">
        <f aca="false">A8258-0.01</f>
        <v>17.4499999999857</v>
      </c>
      <c r="B8259" s="21" t="n">
        <f aca="false">1+$F$3*$F$2*(1+$F$4)^A8259-(1+$F$3)^A8259</f>
        <v>-3.02511430561151</v>
      </c>
      <c r="C8259" s="22" t="n">
        <f aca="false">IF(AND(B8259&gt;=0,B8258&lt;0),1,0)</f>
        <v>0</v>
      </c>
    </row>
    <row r="8260" customFormat="false" ht="12.8" hidden="false" customHeight="false" outlineLevel="0" collapsed="false">
      <c r="A8260" s="24" t="n">
        <f aca="false">A8259-0.01</f>
        <v>17.4399999999857</v>
      </c>
      <c r="B8260" s="21" t="n">
        <f aca="false">1+$F$3*$F$2*(1+$F$4)^A8260-(1+$F$3)^A8260</f>
        <v>-3.01202441145566</v>
      </c>
      <c r="C8260" s="22" t="n">
        <f aca="false">IF(AND(B8260&gt;=0,B8259&lt;0),1,0)</f>
        <v>0</v>
      </c>
    </row>
    <row r="8261" customFormat="false" ht="12.8" hidden="false" customHeight="false" outlineLevel="0" collapsed="false">
      <c r="A8261" s="24" t="n">
        <f aca="false">A8260-0.01</f>
        <v>17.4299999999857</v>
      </c>
      <c r="B8261" s="21" t="n">
        <f aca="false">1+$F$3*$F$2*(1+$F$4)^A8261-(1+$F$3)^A8261</f>
        <v>-2.99895572773645</v>
      </c>
      <c r="C8261" s="22" t="n">
        <f aca="false">IF(AND(B8261&gt;=0,B8260&lt;0),1,0)</f>
        <v>0</v>
      </c>
    </row>
    <row r="8262" customFormat="false" ht="12.8" hidden="false" customHeight="false" outlineLevel="0" collapsed="false">
      <c r="A8262" s="24" t="n">
        <f aca="false">A8261-0.01</f>
        <v>17.4199999999857</v>
      </c>
      <c r="B8262" s="21" t="n">
        <f aca="false">1+$F$3*$F$2*(1+$F$4)^A8262-(1+$F$3)^A8262</f>
        <v>-2.98590822368208</v>
      </c>
      <c r="C8262" s="22" t="n">
        <f aca="false">IF(AND(B8262&gt;=0,B8261&lt;0),1,0)</f>
        <v>0</v>
      </c>
    </row>
    <row r="8263" customFormat="false" ht="12.8" hidden="false" customHeight="false" outlineLevel="0" collapsed="false">
      <c r="A8263" s="24" t="n">
        <f aca="false">A8262-0.01</f>
        <v>17.4099999999857</v>
      </c>
      <c r="B8263" s="21" t="n">
        <f aca="false">1+$F$3*$F$2*(1+$F$4)^A8263-(1+$F$3)^A8263</f>
        <v>-2.97288186856422</v>
      </c>
      <c r="C8263" s="22" t="n">
        <f aca="false">IF(AND(B8263&gt;=0,B8262&lt;0),1,0)</f>
        <v>0</v>
      </c>
    </row>
    <row r="8264" customFormat="false" ht="12.8" hidden="false" customHeight="false" outlineLevel="0" collapsed="false">
      <c r="A8264" s="24" t="n">
        <f aca="false">A8263-0.01</f>
        <v>17.3999999999857</v>
      </c>
      <c r="B8264" s="21" t="n">
        <f aca="false">1+$F$3*$F$2*(1+$F$4)^A8264-(1+$F$3)^A8264</f>
        <v>-2.95987663169788</v>
      </c>
      <c r="C8264" s="22" t="n">
        <f aca="false">IF(AND(B8264&gt;=0,B8263&lt;0),1,0)</f>
        <v>0</v>
      </c>
    </row>
    <row r="8265" customFormat="false" ht="12.8" hidden="false" customHeight="false" outlineLevel="0" collapsed="false">
      <c r="A8265" s="24" t="n">
        <f aca="false">A8264-0.01</f>
        <v>17.3899999999857</v>
      </c>
      <c r="B8265" s="21" t="n">
        <f aca="false">1+$F$3*$F$2*(1+$F$4)^A8265-(1+$F$3)^A8265</f>
        <v>-2.94689248244138</v>
      </c>
      <c r="C8265" s="22" t="n">
        <f aca="false">IF(AND(B8265&gt;=0,B8264&lt;0),1,0)</f>
        <v>0</v>
      </c>
    </row>
    <row r="8266" customFormat="false" ht="12.8" hidden="false" customHeight="false" outlineLevel="0" collapsed="false">
      <c r="A8266" s="24" t="n">
        <f aca="false">A8265-0.01</f>
        <v>17.3799999999857</v>
      </c>
      <c r="B8266" s="21" t="n">
        <f aca="false">1+$F$3*$F$2*(1+$F$4)^A8266-(1+$F$3)^A8266</f>
        <v>-2.9339293901963</v>
      </c>
      <c r="C8266" s="22" t="n">
        <f aca="false">IF(AND(B8266&gt;=0,B8265&lt;0),1,0)</f>
        <v>0</v>
      </c>
    </row>
    <row r="8267" customFormat="false" ht="12.8" hidden="false" customHeight="false" outlineLevel="0" collapsed="false">
      <c r="A8267" s="24" t="n">
        <f aca="false">A8266-0.01</f>
        <v>17.3699999999857</v>
      </c>
      <c r="B8267" s="21" t="n">
        <f aca="false">1+$F$3*$F$2*(1+$F$4)^A8267-(1+$F$3)^A8267</f>
        <v>-2.92098732440738</v>
      </c>
      <c r="C8267" s="22" t="n">
        <f aca="false">IF(AND(B8267&gt;=0,B8266&lt;0),1,0)</f>
        <v>0</v>
      </c>
    </row>
    <row r="8268" customFormat="false" ht="12.8" hidden="false" customHeight="false" outlineLevel="0" collapsed="false">
      <c r="A8268" s="24" t="n">
        <f aca="false">A8267-0.01</f>
        <v>17.3599999999857</v>
      </c>
      <c r="B8268" s="21" t="n">
        <f aca="false">1+$F$3*$F$2*(1+$F$4)^A8268-(1+$F$3)^A8268</f>
        <v>-2.90806625456252</v>
      </c>
      <c r="C8268" s="22" t="n">
        <f aca="false">IF(AND(B8268&gt;=0,B8267&lt;0),1,0)</f>
        <v>0</v>
      </c>
    </row>
    <row r="8269" customFormat="false" ht="12.8" hidden="false" customHeight="false" outlineLevel="0" collapsed="false">
      <c r="A8269" s="24" t="n">
        <f aca="false">A8268-0.01</f>
        <v>17.3499999999857</v>
      </c>
      <c r="B8269" s="21" t="n">
        <f aca="false">1+$F$3*$F$2*(1+$F$4)^A8269-(1+$F$3)^A8269</f>
        <v>-2.89516615019265</v>
      </c>
      <c r="C8269" s="22" t="n">
        <f aca="false">IF(AND(B8269&gt;=0,B8268&lt;0),1,0)</f>
        <v>0</v>
      </c>
    </row>
    <row r="8270" customFormat="false" ht="12.8" hidden="false" customHeight="false" outlineLevel="0" collapsed="false">
      <c r="A8270" s="24" t="n">
        <f aca="false">A8269-0.01</f>
        <v>17.3399999999857</v>
      </c>
      <c r="B8270" s="21" t="n">
        <f aca="false">1+$F$3*$F$2*(1+$F$4)^A8270-(1+$F$3)^A8270</f>
        <v>-2.88228698087171</v>
      </c>
      <c r="C8270" s="22" t="n">
        <f aca="false">IF(AND(B8270&gt;=0,B8269&lt;0),1,0)</f>
        <v>0</v>
      </c>
    </row>
    <row r="8271" customFormat="false" ht="12.8" hidden="false" customHeight="false" outlineLevel="0" collapsed="false">
      <c r="A8271" s="24" t="n">
        <f aca="false">A8270-0.01</f>
        <v>17.3299999999857</v>
      </c>
      <c r="B8271" s="21" t="n">
        <f aca="false">1+$F$3*$F$2*(1+$F$4)^A8271-(1+$F$3)^A8271</f>
        <v>-2.86942871621661</v>
      </c>
      <c r="C8271" s="22" t="n">
        <f aca="false">IF(AND(B8271&gt;=0,B8270&lt;0),1,0)</f>
        <v>0</v>
      </c>
    </row>
    <row r="8272" customFormat="false" ht="12.8" hidden="false" customHeight="false" outlineLevel="0" collapsed="false">
      <c r="A8272" s="24" t="n">
        <f aca="false">A8271-0.01</f>
        <v>17.3199999999857</v>
      </c>
      <c r="B8272" s="21" t="n">
        <f aca="false">1+$F$3*$F$2*(1+$F$4)^A8272-(1+$F$3)^A8272</f>
        <v>-2.8565913258871</v>
      </c>
      <c r="C8272" s="22" t="n">
        <f aca="false">IF(AND(B8272&gt;=0,B8271&lt;0),1,0)</f>
        <v>0</v>
      </c>
    </row>
    <row r="8273" customFormat="false" ht="12.8" hidden="false" customHeight="false" outlineLevel="0" collapsed="false">
      <c r="A8273" s="24" t="n">
        <f aca="false">A8272-0.01</f>
        <v>17.3099999999857</v>
      </c>
      <c r="B8273" s="21" t="n">
        <f aca="false">1+$F$3*$F$2*(1+$F$4)^A8273-(1+$F$3)^A8273</f>
        <v>-2.84377477958579</v>
      </c>
      <c r="C8273" s="22" t="n">
        <f aca="false">IF(AND(B8273&gt;=0,B8272&lt;0),1,0)</f>
        <v>0</v>
      </c>
    </row>
    <row r="8274" customFormat="false" ht="12.8" hidden="false" customHeight="false" outlineLevel="0" collapsed="false">
      <c r="A8274" s="24" t="n">
        <f aca="false">A8273-0.01</f>
        <v>17.2999999999857</v>
      </c>
      <c r="B8274" s="21" t="n">
        <f aca="false">1+$F$3*$F$2*(1+$F$4)^A8274-(1+$F$3)^A8274</f>
        <v>-2.83097904705803</v>
      </c>
      <c r="C8274" s="22" t="n">
        <f aca="false">IF(AND(B8274&gt;=0,B8273&lt;0),1,0)</f>
        <v>0</v>
      </c>
    </row>
    <row r="8275" customFormat="false" ht="12.8" hidden="false" customHeight="false" outlineLevel="0" collapsed="false">
      <c r="A8275" s="24" t="n">
        <f aca="false">A8274-0.01</f>
        <v>17.2899999999857</v>
      </c>
      <c r="B8275" s="21" t="n">
        <f aca="false">1+$F$3*$F$2*(1+$F$4)^A8275-(1+$F$3)^A8275</f>
        <v>-2.81820409809188</v>
      </c>
      <c r="C8275" s="22" t="n">
        <f aca="false">IF(AND(B8275&gt;=0,B8274&lt;0),1,0)</f>
        <v>0</v>
      </c>
    </row>
    <row r="8276" customFormat="false" ht="12.8" hidden="false" customHeight="false" outlineLevel="0" collapsed="false">
      <c r="A8276" s="24" t="n">
        <f aca="false">A8275-0.01</f>
        <v>17.2799999999857</v>
      </c>
      <c r="B8276" s="21" t="n">
        <f aca="false">1+$F$3*$F$2*(1+$F$4)^A8276-(1+$F$3)^A8276</f>
        <v>-2.80544990251806</v>
      </c>
      <c r="C8276" s="22" t="n">
        <f aca="false">IF(AND(B8276&gt;=0,B8275&lt;0),1,0)</f>
        <v>0</v>
      </c>
    </row>
    <row r="8277" customFormat="false" ht="12.8" hidden="false" customHeight="false" outlineLevel="0" collapsed="false">
      <c r="A8277" s="24" t="n">
        <f aca="false">A8276-0.01</f>
        <v>17.2699999999857</v>
      </c>
      <c r="B8277" s="21" t="n">
        <f aca="false">1+$F$3*$F$2*(1+$F$4)^A8277-(1+$F$3)^A8277</f>
        <v>-2.79271643020985</v>
      </c>
      <c r="C8277" s="22" t="n">
        <f aca="false">IF(AND(B8277&gt;=0,B8276&lt;0),1,0)</f>
        <v>0</v>
      </c>
    </row>
    <row r="8278" customFormat="false" ht="12.8" hidden="false" customHeight="false" outlineLevel="0" collapsed="false">
      <c r="A8278" s="24" t="n">
        <f aca="false">A8277-0.01</f>
        <v>17.2599999999857</v>
      </c>
      <c r="B8278" s="21" t="n">
        <f aca="false">1+$F$3*$F$2*(1+$F$4)^A8278-(1+$F$3)^A8278</f>
        <v>-2.78000365108305</v>
      </c>
      <c r="C8278" s="22" t="n">
        <f aca="false">IF(AND(B8278&gt;=0,B8277&lt;0),1,0)</f>
        <v>0</v>
      </c>
    </row>
    <row r="8279" customFormat="false" ht="12.8" hidden="false" customHeight="false" outlineLevel="0" collapsed="false">
      <c r="A8279" s="24" t="n">
        <f aca="false">A8278-0.01</f>
        <v>17.2499999999856</v>
      </c>
      <c r="B8279" s="21" t="n">
        <f aca="false">1+$F$3*$F$2*(1+$F$4)^A8279-(1+$F$3)^A8279</f>
        <v>-2.76731153509596</v>
      </c>
      <c r="C8279" s="22" t="n">
        <f aca="false">IF(AND(B8279&gt;=0,B8278&lt;0),1,0)</f>
        <v>0</v>
      </c>
    </row>
    <row r="8280" customFormat="false" ht="12.8" hidden="false" customHeight="false" outlineLevel="0" collapsed="false">
      <c r="A8280" s="24" t="n">
        <f aca="false">A8279-0.01</f>
        <v>17.2399999999856</v>
      </c>
      <c r="B8280" s="21" t="n">
        <f aca="false">1+$F$3*$F$2*(1+$F$4)^A8280-(1+$F$3)^A8280</f>
        <v>-2.75464005224924</v>
      </c>
      <c r="C8280" s="22" t="n">
        <f aca="false">IF(AND(B8280&gt;=0,B8279&lt;0),1,0)</f>
        <v>0</v>
      </c>
    </row>
    <row r="8281" customFormat="false" ht="12.8" hidden="false" customHeight="false" outlineLevel="0" collapsed="false">
      <c r="A8281" s="24" t="n">
        <f aca="false">A8280-0.01</f>
        <v>17.2299999999856</v>
      </c>
      <c r="B8281" s="21" t="n">
        <f aca="false">1+$F$3*$F$2*(1+$F$4)^A8281-(1+$F$3)^A8281</f>
        <v>-2.74198917258593</v>
      </c>
      <c r="C8281" s="22" t="n">
        <f aca="false">IF(AND(B8281&gt;=0,B8280&lt;0),1,0)</f>
        <v>0</v>
      </c>
    </row>
    <row r="8282" customFormat="false" ht="12.8" hidden="false" customHeight="false" outlineLevel="0" collapsed="false">
      <c r="A8282" s="24" t="n">
        <f aca="false">A8281-0.01</f>
        <v>17.2199999999856</v>
      </c>
      <c r="B8282" s="21" t="n">
        <f aca="false">1+$F$3*$F$2*(1+$F$4)^A8282-(1+$F$3)^A8282</f>
        <v>-2.72935886619135</v>
      </c>
      <c r="C8282" s="22" t="n">
        <f aca="false">IF(AND(B8282&gt;=0,B8281&lt;0),1,0)</f>
        <v>0</v>
      </c>
    </row>
    <row r="8283" customFormat="false" ht="12.8" hidden="false" customHeight="false" outlineLevel="0" collapsed="false">
      <c r="A8283" s="24" t="n">
        <f aca="false">A8282-0.01</f>
        <v>17.2099999999856</v>
      </c>
      <c r="B8283" s="21" t="n">
        <f aca="false">1+$F$3*$F$2*(1+$F$4)^A8283-(1+$F$3)^A8283</f>
        <v>-2.71674910319302</v>
      </c>
      <c r="C8283" s="22" t="n">
        <f aca="false">IF(AND(B8283&gt;=0,B8282&lt;0),1,0)</f>
        <v>0</v>
      </c>
    </row>
    <row r="8284" customFormat="false" ht="12.8" hidden="false" customHeight="false" outlineLevel="0" collapsed="false">
      <c r="A8284" s="24" t="n">
        <f aca="false">A8283-0.01</f>
        <v>17.1999999999856</v>
      </c>
      <c r="B8284" s="21" t="n">
        <f aca="false">1+$F$3*$F$2*(1+$F$4)^A8284-(1+$F$3)^A8284</f>
        <v>-2.70415985376066</v>
      </c>
      <c r="C8284" s="22" t="n">
        <f aca="false">IF(AND(B8284&gt;=0,B8283&lt;0),1,0)</f>
        <v>0</v>
      </c>
    </row>
    <row r="8285" customFormat="false" ht="12.8" hidden="false" customHeight="false" outlineLevel="0" collapsed="false">
      <c r="A8285" s="24" t="n">
        <f aca="false">A8284-0.01</f>
        <v>17.1899999999856</v>
      </c>
      <c r="B8285" s="21" t="n">
        <f aca="false">1+$F$3*$F$2*(1+$F$4)^A8285-(1+$F$3)^A8285</f>
        <v>-2.69159108810609</v>
      </c>
      <c r="C8285" s="22" t="n">
        <f aca="false">IF(AND(B8285&gt;=0,B8284&lt;0),1,0)</f>
        <v>0</v>
      </c>
    </row>
    <row r="8286" customFormat="false" ht="12.8" hidden="false" customHeight="false" outlineLevel="0" collapsed="false">
      <c r="A8286" s="24" t="n">
        <f aca="false">A8285-0.01</f>
        <v>17.1799999999856</v>
      </c>
      <c r="B8286" s="21" t="n">
        <f aca="false">1+$F$3*$F$2*(1+$F$4)^A8286-(1+$F$3)^A8286</f>
        <v>-2.67904277648317</v>
      </c>
      <c r="C8286" s="22" t="n">
        <f aca="false">IF(AND(B8286&gt;=0,B8285&lt;0),1,0)</f>
        <v>0</v>
      </c>
    </row>
    <row r="8287" customFormat="false" ht="12.8" hidden="false" customHeight="false" outlineLevel="0" collapsed="false">
      <c r="A8287" s="24" t="n">
        <f aca="false">A8286-0.01</f>
        <v>17.1699999999856</v>
      </c>
      <c r="B8287" s="21" t="n">
        <f aca="false">1+$F$3*$F$2*(1+$F$4)^A8287-(1+$F$3)^A8287</f>
        <v>-2.66651488918776</v>
      </c>
      <c r="C8287" s="22" t="n">
        <f aca="false">IF(AND(B8287&gt;=0,B8286&lt;0),1,0)</f>
        <v>0</v>
      </c>
    </row>
    <row r="8288" customFormat="false" ht="12.8" hidden="false" customHeight="false" outlineLevel="0" collapsed="false">
      <c r="A8288" s="24" t="n">
        <f aca="false">A8287-0.01</f>
        <v>17.1599999999856</v>
      </c>
      <c r="B8288" s="21" t="n">
        <f aca="false">1+$F$3*$F$2*(1+$F$4)^A8288-(1+$F$3)^A8288</f>
        <v>-2.65400739655765</v>
      </c>
      <c r="C8288" s="22" t="n">
        <f aca="false">IF(AND(B8288&gt;=0,B8287&lt;0),1,0)</f>
        <v>0</v>
      </c>
    </row>
    <row r="8289" customFormat="false" ht="12.8" hidden="false" customHeight="false" outlineLevel="0" collapsed="false">
      <c r="A8289" s="24" t="n">
        <f aca="false">A8288-0.01</f>
        <v>17.1499999999856</v>
      </c>
      <c r="B8289" s="21" t="n">
        <f aca="false">1+$F$3*$F$2*(1+$F$4)^A8289-(1+$F$3)^A8289</f>
        <v>-2.6415202689725</v>
      </c>
      <c r="C8289" s="22" t="n">
        <f aca="false">IF(AND(B8289&gt;=0,B8288&lt;0),1,0)</f>
        <v>0</v>
      </c>
    </row>
    <row r="8290" customFormat="false" ht="12.8" hidden="false" customHeight="false" outlineLevel="0" collapsed="false">
      <c r="A8290" s="24" t="n">
        <f aca="false">A8289-0.01</f>
        <v>17.1399999999856</v>
      </c>
      <c r="B8290" s="21" t="n">
        <f aca="false">1+$F$3*$F$2*(1+$F$4)^A8290-(1+$F$3)^A8290</f>
        <v>-2.62905347685379</v>
      </c>
      <c r="C8290" s="22" t="n">
        <f aca="false">IF(AND(B8290&gt;=0,B8289&lt;0),1,0)</f>
        <v>0</v>
      </c>
    </row>
    <row r="8291" customFormat="false" ht="12.8" hidden="false" customHeight="false" outlineLevel="0" collapsed="false">
      <c r="A8291" s="24" t="n">
        <f aca="false">A8290-0.01</f>
        <v>17.1299999999856</v>
      </c>
      <c r="B8291" s="21" t="n">
        <f aca="false">1+$F$3*$F$2*(1+$F$4)^A8291-(1+$F$3)^A8291</f>
        <v>-2.61660699066475</v>
      </c>
      <c r="C8291" s="22" t="n">
        <f aca="false">IF(AND(B8291&gt;=0,B8290&lt;0),1,0)</f>
        <v>0</v>
      </c>
    </row>
    <row r="8292" customFormat="false" ht="12.8" hidden="false" customHeight="false" outlineLevel="0" collapsed="false">
      <c r="A8292" s="24" t="n">
        <f aca="false">A8291-0.01</f>
        <v>17.1199999999856</v>
      </c>
      <c r="B8292" s="21" t="n">
        <f aca="false">1+$F$3*$F$2*(1+$F$4)^A8292-(1+$F$3)^A8292</f>
        <v>-2.60418078091032</v>
      </c>
      <c r="C8292" s="22" t="n">
        <f aca="false">IF(AND(B8292&gt;=0,B8291&lt;0),1,0)</f>
        <v>0</v>
      </c>
    </row>
    <row r="8293" customFormat="false" ht="12.8" hidden="false" customHeight="false" outlineLevel="0" collapsed="false">
      <c r="A8293" s="24" t="n">
        <f aca="false">A8292-0.01</f>
        <v>17.1099999999856</v>
      </c>
      <c r="B8293" s="21" t="n">
        <f aca="false">1+$F$3*$F$2*(1+$F$4)^A8293-(1+$F$3)^A8293</f>
        <v>-2.59177481813705</v>
      </c>
      <c r="C8293" s="22" t="n">
        <f aca="false">IF(AND(B8293&gt;=0,B8292&lt;0),1,0)</f>
        <v>0</v>
      </c>
    </row>
    <row r="8294" customFormat="false" ht="12.8" hidden="false" customHeight="false" outlineLevel="0" collapsed="false">
      <c r="A8294" s="24" t="n">
        <f aca="false">A8293-0.01</f>
        <v>17.0999999999856</v>
      </c>
      <c r="B8294" s="21" t="n">
        <f aca="false">1+$F$3*$F$2*(1+$F$4)^A8294-(1+$F$3)^A8294</f>
        <v>-2.57938907293311</v>
      </c>
      <c r="C8294" s="22" t="n">
        <f aca="false">IF(AND(B8294&gt;=0,B8293&lt;0),1,0)</f>
        <v>0</v>
      </c>
    </row>
    <row r="8295" customFormat="false" ht="12.8" hidden="false" customHeight="false" outlineLevel="0" collapsed="false">
      <c r="A8295" s="24" t="n">
        <f aca="false">A8294-0.01</f>
        <v>17.0899999999856</v>
      </c>
      <c r="B8295" s="21" t="n">
        <f aca="false">1+$F$3*$F$2*(1+$F$4)^A8295-(1+$F$3)^A8295</f>
        <v>-2.56702351592817</v>
      </c>
      <c r="C8295" s="22" t="n">
        <f aca="false">IF(AND(B8295&gt;=0,B8294&lt;0),1,0)</f>
        <v>0</v>
      </c>
    </row>
    <row r="8296" customFormat="false" ht="12.8" hidden="false" customHeight="false" outlineLevel="0" collapsed="false">
      <c r="A8296" s="24" t="n">
        <f aca="false">A8295-0.01</f>
        <v>17.0799999999856</v>
      </c>
      <c r="B8296" s="21" t="n">
        <f aca="false">1+$F$3*$F$2*(1+$F$4)^A8296-(1+$F$3)^A8296</f>
        <v>-2.55467811779336</v>
      </c>
      <c r="C8296" s="22" t="n">
        <f aca="false">IF(AND(B8296&gt;=0,B8295&lt;0),1,0)</f>
        <v>0</v>
      </c>
    </row>
    <row r="8297" customFormat="false" ht="12.8" hidden="false" customHeight="false" outlineLevel="0" collapsed="false">
      <c r="A8297" s="24" t="n">
        <f aca="false">A8296-0.01</f>
        <v>17.0699999999856</v>
      </c>
      <c r="B8297" s="21" t="n">
        <f aca="false">1+$F$3*$F$2*(1+$F$4)^A8297-(1+$F$3)^A8297</f>
        <v>-2.54235284924123</v>
      </c>
      <c r="C8297" s="22" t="n">
        <f aca="false">IF(AND(B8297&gt;=0,B8296&lt;0),1,0)</f>
        <v>0</v>
      </c>
    </row>
    <row r="8298" customFormat="false" ht="12.8" hidden="false" customHeight="false" outlineLevel="0" collapsed="false">
      <c r="A8298" s="24" t="n">
        <f aca="false">A8297-0.01</f>
        <v>17.0599999999856</v>
      </c>
      <c r="B8298" s="21" t="n">
        <f aca="false">1+$F$3*$F$2*(1+$F$4)^A8298-(1+$F$3)^A8298</f>
        <v>-2.53004768102568</v>
      </c>
      <c r="C8298" s="22" t="n">
        <f aca="false">IF(AND(B8298&gt;=0,B8297&lt;0),1,0)</f>
        <v>0</v>
      </c>
    </row>
    <row r="8299" customFormat="false" ht="12.8" hidden="false" customHeight="false" outlineLevel="0" collapsed="false">
      <c r="A8299" s="24" t="n">
        <f aca="false">A8298-0.01</f>
        <v>17.0499999999856</v>
      </c>
      <c r="B8299" s="21" t="n">
        <f aca="false">1+$F$3*$F$2*(1+$F$4)^A8299-(1+$F$3)^A8299</f>
        <v>-2.51776258394187</v>
      </c>
      <c r="C8299" s="22" t="n">
        <f aca="false">IF(AND(B8299&gt;=0,B8298&lt;0),1,0)</f>
        <v>0</v>
      </c>
    </row>
    <row r="8300" customFormat="false" ht="12.8" hidden="false" customHeight="false" outlineLevel="0" collapsed="false">
      <c r="A8300" s="24" t="n">
        <f aca="false">A8299-0.01</f>
        <v>17.0399999999856</v>
      </c>
      <c r="B8300" s="21" t="n">
        <f aca="false">1+$F$3*$F$2*(1+$F$4)^A8300-(1+$F$3)^A8300</f>
        <v>-2.50549752882624</v>
      </c>
      <c r="C8300" s="22" t="n">
        <f aca="false">IF(AND(B8300&gt;=0,B8299&lt;0),1,0)</f>
        <v>0</v>
      </c>
    </row>
    <row r="8301" customFormat="false" ht="12.8" hidden="false" customHeight="false" outlineLevel="0" collapsed="false">
      <c r="A8301" s="24" t="n">
        <f aca="false">A8300-0.01</f>
        <v>17.0299999999856</v>
      </c>
      <c r="B8301" s="21" t="n">
        <f aca="false">1+$F$3*$F$2*(1+$F$4)^A8301-(1+$F$3)^A8301</f>
        <v>-2.49325248655636</v>
      </c>
      <c r="C8301" s="22" t="n">
        <f aca="false">IF(AND(B8301&gt;=0,B8300&lt;0),1,0)</f>
        <v>0</v>
      </c>
    </row>
    <row r="8302" customFormat="false" ht="12.8" hidden="false" customHeight="false" outlineLevel="0" collapsed="false">
      <c r="A8302" s="24" t="n">
        <f aca="false">A8301-0.01</f>
        <v>17.0199999999856</v>
      </c>
      <c r="B8302" s="21" t="n">
        <f aca="false">1+$F$3*$F$2*(1+$F$4)^A8302-(1+$F$3)^A8302</f>
        <v>-2.48102742805095</v>
      </c>
      <c r="C8302" s="22" t="n">
        <f aca="false">IF(AND(B8302&gt;=0,B8301&lt;0),1,0)</f>
        <v>0</v>
      </c>
    </row>
    <row r="8303" customFormat="false" ht="12.8" hidden="false" customHeight="false" outlineLevel="0" collapsed="false">
      <c r="A8303" s="24" t="n">
        <f aca="false">A8302-0.01</f>
        <v>17.0099999999856</v>
      </c>
      <c r="B8303" s="21" t="n">
        <f aca="false">1+$F$3*$F$2*(1+$F$4)^A8303-(1+$F$3)^A8303</f>
        <v>-2.46882232426977</v>
      </c>
      <c r="C8303" s="22" t="n">
        <f aca="false">IF(AND(B8303&gt;=0,B8302&lt;0),1,0)</f>
        <v>0</v>
      </c>
    </row>
    <row r="8304" customFormat="false" ht="12.8" hidden="false" customHeight="false" outlineLevel="0" collapsed="false">
      <c r="A8304" s="24" t="n">
        <f aca="false">A8303-0.01</f>
        <v>16.9999999999856</v>
      </c>
      <c r="B8304" s="21" t="n">
        <f aca="false">1+$F$3*$F$2*(1+$F$4)^A8304-(1+$F$3)^A8304</f>
        <v>-2.45663714621359</v>
      </c>
      <c r="C8304" s="22" t="n">
        <f aca="false">IF(AND(B8304&gt;=0,B8303&lt;0),1,0)</f>
        <v>0</v>
      </c>
    </row>
    <row r="8305" customFormat="false" ht="12.8" hidden="false" customHeight="false" outlineLevel="0" collapsed="false">
      <c r="A8305" s="24" t="n">
        <f aca="false">A8304-0.01</f>
        <v>16.9899999999856</v>
      </c>
      <c r="B8305" s="21" t="n">
        <f aca="false">1+$F$3*$F$2*(1+$F$4)^A8305-(1+$F$3)^A8305</f>
        <v>-2.44447186492413</v>
      </c>
      <c r="C8305" s="22" t="n">
        <f aca="false">IF(AND(B8305&gt;=0,B8304&lt;0),1,0)</f>
        <v>0</v>
      </c>
    </row>
    <row r="8306" customFormat="false" ht="12.8" hidden="false" customHeight="false" outlineLevel="0" collapsed="false">
      <c r="A8306" s="24" t="n">
        <f aca="false">A8305-0.01</f>
        <v>16.9799999999856</v>
      </c>
      <c r="B8306" s="21" t="n">
        <f aca="false">1+$F$3*$F$2*(1+$F$4)^A8306-(1+$F$3)^A8306</f>
        <v>-2.43232645148398</v>
      </c>
      <c r="C8306" s="22" t="n">
        <f aca="false">IF(AND(B8306&gt;=0,B8305&lt;0),1,0)</f>
        <v>0</v>
      </c>
    </row>
    <row r="8307" customFormat="false" ht="12.8" hidden="false" customHeight="false" outlineLevel="0" collapsed="false">
      <c r="A8307" s="24" t="n">
        <f aca="false">A8306-0.01</f>
        <v>16.9699999999856</v>
      </c>
      <c r="B8307" s="21" t="n">
        <f aca="false">1+$F$3*$F$2*(1+$F$4)^A8307-(1+$F$3)^A8307</f>
        <v>-2.42020087701657</v>
      </c>
      <c r="C8307" s="22" t="n">
        <f aca="false">IF(AND(B8307&gt;=0,B8306&lt;0),1,0)</f>
        <v>0</v>
      </c>
    </row>
    <row r="8308" customFormat="false" ht="12.8" hidden="false" customHeight="false" outlineLevel="0" collapsed="false">
      <c r="A8308" s="24" t="n">
        <f aca="false">A8307-0.01</f>
        <v>16.9599999999856</v>
      </c>
      <c r="B8308" s="21" t="n">
        <f aca="false">1+$F$3*$F$2*(1+$F$4)^A8308-(1+$F$3)^A8308</f>
        <v>-2.40809511268611</v>
      </c>
      <c r="C8308" s="22" t="n">
        <f aca="false">IF(AND(B8308&gt;=0,B8307&lt;0),1,0)</f>
        <v>0</v>
      </c>
    </row>
    <row r="8309" customFormat="false" ht="12.8" hidden="false" customHeight="false" outlineLevel="0" collapsed="false">
      <c r="A8309" s="24" t="n">
        <f aca="false">A8308-0.01</f>
        <v>16.9499999999856</v>
      </c>
      <c r="B8309" s="21" t="n">
        <f aca="false">1+$F$3*$F$2*(1+$F$4)^A8309-(1+$F$3)^A8309</f>
        <v>-2.39600912969751</v>
      </c>
      <c r="C8309" s="22" t="n">
        <f aca="false">IF(AND(B8309&gt;=0,B8308&lt;0),1,0)</f>
        <v>0</v>
      </c>
    </row>
    <row r="8310" customFormat="false" ht="12.8" hidden="false" customHeight="false" outlineLevel="0" collapsed="false">
      <c r="A8310" s="24" t="n">
        <f aca="false">A8309-0.01</f>
        <v>16.9399999999856</v>
      </c>
      <c r="B8310" s="21" t="n">
        <f aca="false">1+$F$3*$F$2*(1+$F$4)^A8310-(1+$F$3)^A8310</f>
        <v>-2.38394289929636</v>
      </c>
      <c r="C8310" s="22" t="n">
        <f aca="false">IF(AND(B8310&gt;=0,B8309&lt;0),1,0)</f>
        <v>0</v>
      </c>
    </row>
    <row r="8311" customFormat="false" ht="12.8" hidden="false" customHeight="false" outlineLevel="0" collapsed="false">
      <c r="A8311" s="24" t="n">
        <f aca="false">A8310-0.01</f>
        <v>16.9299999999856</v>
      </c>
      <c r="B8311" s="21" t="n">
        <f aca="false">1+$F$3*$F$2*(1+$F$4)^A8311-(1+$F$3)^A8311</f>
        <v>-2.37189639276883</v>
      </c>
      <c r="C8311" s="22" t="n">
        <f aca="false">IF(AND(B8311&gt;=0,B8310&lt;0),1,0)</f>
        <v>0</v>
      </c>
    </row>
    <row r="8312" customFormat="false" ht="12.8" hidden="false" customHeight="false" outlineLevel="0" collapsed="false">
      <c r="A8312" s="24" t="n">
        <f aca="false">A8311-0.01</f>
        <v>16.9199999999856</v>
      </c>
      <c r="B8312" s="21" t="n">
        <f aca="false">1+$F$3*$F$2*(1+$F$4)^A8312-(1+$F$3)^A8312</f>
        <v>-2.35986958144164</v>
      </c>
      <c r="C8312" s="22" t="n">
        <f aca="false">IF(AND(B8312&gt;=0,B8311&lt;0),1,0)</f>
        <v>0</v>
      </c>
    </row>
    <row r="8313" customFormat="false" ht="12.8" hidden="false" customHeight="false" outlineLevel="0" collapsed="false">
      <c r="A8313" s="24" t="n">
        <f aca="false">A8312-0.01</f>
        <v>16.9099999999856</v>
      </c>
      <c r="B8313" s="21" t="n">
        <f aca="false">1+$F$3*$F$2*(1+$F$4)^A8313-(1+$F$3)^A8313</f>
        <v>-2.34786243668201</v>
      </c>
      <c r="C8313" s="22" t="n">
        <f aca="false">IF(AND(B8313&gt;=0,B8312&lt;0),1,0)</f>
        <v>0</v>
      </c>
    </row>
    <row r="8314" customFormat="false" ht="12.8" hidden="false" customHeight="false" outlineLevel="0" collapsed="false">
      <c r="A8314" s="24" t="n">
        <f aca="false">A8313-0.01</f>
        <v>16.8999999999856</v>
      </c>
      <c r="B8314" s="21" t="n">
        <f aca="false">1+$F$3*$F$2*(1+$F$4)^A8314-(1+$F$3)^A8314</f>
        <v>-2.33587492989757</v>
      </c>
      <c r="C8314" s="22" t="n">
        <f aca="false">IF(AND(B8314&gt;=0,B8313&lt;0),1,0)</f>
        <v>0</v>
      </c>
    </row>
    <row r="8315" customFormat="false" ht="12.8" hidden="false" customHeight="false" outlineLevel="0" collapsed="false">
      <c r="A8315" s="24" t="n">
        <f aca="false">A8314-0.01</f>
        <v>16.8899999999856</v>
      </c>
      <c r="B8315" s="21" t="n">
        <f aca="false">1+$F$3*$F$2*(1+$F$4)^A8315-(1+$F$3)^A8315</f>
        <v>-2.32390703253635</v>
      </c>
      <c r="C8315" s="22" t="n">
        <f aca="false">IF(AND(B8315&gt;=0,B8314&lt;0),1,0)</f>
        <v>0</v>
      </c>
    </row>
    <row r="8316" customFormat="false" ht="12.8" hidden="false" customHeight="false" outlineLevel="0" collapsed="false">
      <c r="A8316" s="24" t="n">
        <f aca="false">A8315-0.01</f>
        <v>16.8799999999856</v>
      </c>
      <c r="B8316" s="21" t="n">
        <f aca="false">1+$F$3*$F$2*(1+$F$4)^A8316-(1+$F$3)^A8316</f>
        <v>-2.31195871608667</v>
      </c>
      <c r="C8316" s="22" t="n">
        <f aca="false">IF(AND(B8316&gt;=0,B8315&lt;0),1,0)</f>
        <v>0</v>
      </c>
    </row>
    <row r="8317" customFormat="false" ht="12.8" hidden="false" customHeight="false" outlineLevel="0" collapsed="false">
      <c r="A8317" s="24" t="n">
        <f aca="false">A8316-0.01</f>
        <v>16.8699999999856</v>
      </c>
      <c r="B8317" s="21" t="n">
        <f aca="false">1+$F$3*$F$2*(1+$F$4)^A8317-(1+$F$3)^A8317</f>
        <v>-2.30002995207714</v>
      </c>
      <c r="C8317" s="22" t="n">
        <f aca="false">IF(AND(B8317&gt;=0,B8316&lt;0),1,0)</f>
        <v>0</v>
      </c>
    </row>
    <row r="8318" customFormat="false" ht="12.8" hidden="false" customHeight="false" outlineLevel="0" collapsed="false">
      <c r="A8318" s="24" t="n">
        <f aca="false">A8317-0.01</f>
        <v>16.8599999999856</v>
      </c>
      <c r="B8318" s="21" t="n">
        <f aca="false">1+$F$3*$F$2*(1+$F$4)^A8318-(1+$F$3)^A8318</f>
        <v>-2.28812071207656</v>
      </c>
      <c r="C8318" s="22" t="n">
        <f aca="false">IF(AND(B8318&gt;=0,B8317&lt;0),1,0)</f>
        <v>0</v>
      </c>
    </row>
    <row r="8319" customFormat="false" ht="12.8" hidden="false" customHeight="false" outlineLevel="0" collapsed="false">
      <c r="A8319" s="24" t="n">
        <f aca="false">A8318-0.01</f>
        <v>16.8499999999856</v>
      </c>
      <c r="B8319" s="21" t="n">
        <f aca="false">1+$F$3*$F$2*(1+$F$4)^A8319-(1+$F$3)^A8319</f>
        <v>-2.27623096769387</v>
      </c>
      <c r="C8319" s="22" t="n">
        <f aca="false">IF(AND(B8319&gt;=0,B8318&lt;0),1,0)</f>
        <v>0</v>
      </c>
    </row>
    <row r="8320" customFormat="false" ht="12.8" hidden="false" customHeight="false" outlineLevel="0" collapsed="false">
      <c r="A8320" s="24" t="n">
        <f aca="false">A8319-0.01</f>
        <v>16.8399999999856</v>
      </c>
      <c r="B8320" s="21" t="n">
        <f aca="false">1+$F$3*$F$2*(1+$F$4)^A8320-(1+$F$3)^A8320</f>
        <v>-2.26436069057813</v>
      </c>
      <c r="C8320" s="22" t="n">
        <f aca="false">IF(AND(B8320&gt;=0,B8319&lt;0),1,0)</f>
        <v>0</v>
      </c>
    </row>
    <row r="8321" customFormat="false" ht="12.8" hidden="false" customHeight="false" outlineLevel="0" collapsed="false">
      <c r="A8321" s="24" t="n">
        <f aca="false">A8320-0.01</f>
        <v>16.8299999999856</v>
      </c>
      <c r="B8321" s="21" t="n">
        <f aca="false">1+$F$3*$F$2*(1+$F$4)^A8321-(1+$F$3)^A8321</f>
        <v>-2.2525098524184</v>
      </c>
      <c r="C8321" s="22" t="n">
        <f aca="false">IF(AND(B8321&gt;=0,B8320&lt;0),1,0)</f>
        <v>0</v>
      </c>
    </row>
    <row r="8322" customFormat="false" ht="12.8" hidden="false" customHeight="false" outlineLevel="0" collapsed="false">
      <c r="A8322" s="24" t="n">
        <f aca="false">A8321-0.01</f>
        <v>16.8199999999856</v>
      </c>
      <c r="B8322" s="21" t="n">
        <f aca="false">1+$F$3*$F$2*(1+$F$4)^A8322-(1+$F$3)^A8322</f>
        <v>-2.24067842494374</v>
      </c>
      <c r="C8322" s="22" t="n">
        <f aca="false">IF(AND(B8322&gt;=0,B8321&lt;0),1,0)</f>
        <v>0</v>
      </c>
    </row>
    <row r="8323" customFormat="false" ht="12.8" hidden="false" customHeight="false" outlineLevel="0" collapsed="false">
      <c r="A8323" s="24" t="n">
        <f aca="false">A8322-0.01</f>
        <v>16.8099999999856</v>
      </c>
      <c r="B8323" s="21" t="n">
        <f aca="false">1+$F$3*$F$2*(1+$F$4)^A8323-(1+$F$3)^A8323</f>
        <v>-2.22886637992315</v>
      </c>
      <c r="C8323" s="22" t="n">
        <f aca="false">IF(AND(B8323&gt;=0,B8322&lt;0),1,0)</f>
        <v>0</v>
      </c>
    </row>
    <row r="8324" customFormat="false" ht="12.8" hidden="false" customHeight="false" outlineLevel="0" collapsed="false">
      <c r="A8324" s="24" t="n">
        <f aca="false">A8323-0.01</f>
        <v>16.7999999999856</v>
      </c>
      <c r="B8324" s="21" t="n">
        <f aca="false">1+$F$3*$F$2*(1+$F$4)^A8324-(1+$F$3)^A8324</f>
        <v>-2.21707368916547</v>
      </c>
      <c r="C8324" s="22" t="n">
        <f aca="false">IF(AND(B8324&gt;=0,B8323&lt;0),1,0)</f>
        <v>0</v>
      </c>
    </row>
    <row r="8325" customFormat="false" ht="12.8" hidden="false" customHeight="false" outlineLevel="0" collapsed="false">
      <c r="A8325" s="24" t="n">
        <f aca="false">A8324-0.01</f>
        <v>16.7899999999856</v>
      </c>
      <c r="B8325" s="21" t="n">
        <f aca="false">1+$F$3*$F$2*(1+$F$4)^A8325-(1+$F$3)^A8325</f>
        <v>-2.20530032451937</v>
      </c>
      <c r="C8325" s="22" t="n">
        <f aca="false">IF(AND(B8325&gt;=0,B8324&lt;0),1,0)</f>
        <v>0</v>
      </c>
    </row>
    <row r="8326" customFormat="false" ht="12.8" hidden="false" customHeight="false" outlineLevel="0" collapsed="false">
      <c r="A8326" s="24" t="n">
        <f aca="false">A8325-0.01</f>
        <v>16.7799999999856</v>
      </c>
      <c r="B8326" s="21" t="n">
        <f aca="false">1+$F$3*$F$2*(1+$F$4)^A8326-(1+$F$3)^A8326</f>
        <v>-2.19354625787327</v>
      </c>
      <c r="C8326" s="22" t="n">
        <f aca="false">IF(AND(B8326&gt;=0,B8325&lt;0),1,0)</f>
        <v>0</v>
      </c>
    </row>
    <row r="8327" customFormat="false" ht="12.8" hidden="false" customHeight="false" outlineLevel="0" collapsed="false">
      <c r="A8327" s="24" t="n">
        <f aca="false">A8326-0.01</f>
        <v>16.7699999999856</v>
      </c>
      <c r="B8327" s="21" t="n">
        <f aca="false">1+$F$3*$F$2*(1+$F$4)^A8327-(1+$F$3)^A8327</f>
        <v>-2.18181146115528</v>
      </c>
      <c r="C8327" s="22" t="n">
        <f aca="false">IF(AND(B8327&gt;=0,B8326&lt;0),1,0)</f>
        <v>0</v>
      </c>
    </row>
    <row r="8328" customFormat="false" ht="12.8" hidden="false" customHeight="false" outlineLevel="0" collapsed="false">
      <c r="A8328" s="24" t="n">
        <f aca="false">A8327-0.01</f>
        <v>16.7599999999856</v>
      </c>
      <c r="B8328" s="21" t="n">
        <f aca="false">1+$F$3*$F$2*(1+$F$4)^A8328-(1+$F$3)^A8328</f>
        <v>-2.17009590633318</v>
      </c>
      <c r="C8328" s="22" t="n">
        <f aca="false">IF(AND(B8328&gt;=0,B8327&lt;0),1,0)</f>
        <v>0</v>
      </c>
    </row>
    <row r="8329" customFormat="false" ht="12.8" hidden="false" customHeight="false" outlineLevel="0" collapsed="false">
      <c r="A8329" s="24" t="n">
        <f aca="false">A8328-0.01</f>
        <v>16.7499999999856</v>
      </c>
      <c r="B8329" s="21" t="n">
        <f aca="false">1+$F$3*$F$2*(1+$F$4)^A8329-(1+$F$3)^A8329</f>
        <v>-2.15839956541433</v>
      </c>
      <c r="C8329" s="22" t="n">
        <f aca="false">IF(AND(B8329&gt;=0,B8328&lt;0),1,0)</f>
        <v>0</v>
      </c>
    </row>
    <row r="8330" customFormat="false" ht="12.8" hidden="false" customHeight="false" outlineLevel="0" collapsed="false">
      <c r="A8330" s="24" t="n">
        <f aca="false">A8329-0.01</f>
        <v>16.7399999999856</v>
      </c>
      <c r="B8330" s="21" t="n">
        <f aca="false">1+$F$3*$F$2*(1+$F$4)^A8330-(1+$F$3)^A8330</f>
        <v>-2.14672241044562</v>
      </c>
      <c r="C8330" s="22" t="n">
        <f aca="false">IF(AND(B8330&gt;=0,B8329&lt;0),1,0)</f>
        <v>0</v>
      </c>
    </row>
    <row r="8331" customFormat="false" ht="12.8" hidden="false" customHeight="false" outlineLevel="0" collapsed="false">
      <c r="A8331" s="24" t="n">
        <f aca="false">A8330-0.01</f>
        <v>16.7299999999856</v>
      </c>
      <c r="B8331" s="21" t="n">
        <f aca="false">1+$F$3*$F$2*(1+$F$4)^A8331-(1+$F$3)^A8331</f>
        <v>-2.1350644135134</v>
      </c>
      <c r="C8331" s="22" t="n">
        <f aca="false">IF(AND(B8331&gt;=0,B8330&lt;0),1,0)</f>
        <v>0</v>
      </c>
    </row>
    <row r="8332" customFormat="false" ht="12.8" hidden="false" customHeight="false" outlineLevel="0" collapsed="false">
      <c r="A8332" s="24" t="n">
        <f aca="false">A8331-0.01</f>
        <v>16.7199999999856</v>
      </c>
      <c r="B8332" s="21" t="n">
        <f aca="false">1+$F$3*$F$2*(1+$F$4)^A8332-(1+$F$3)^A8332</f>
        <v>-2.1234255467435</v>
      </c>
      <c r="C8332" s="22" t="n">
        <f aca="false">IF(AND(B8332&gt;=0,B8331&lt;0),1,0)</f>
        <v>0</v>
      </c>
    </row>
    <row r="8333" customFormat="false" ht="12.8" hidden="false" customHeight="false" outlineLevel="0" collapsed="false">
      <c r="A8333" s="24" t="n">
        <f aca="false">A8332-0.01</f>
        <v>16.7099999999856</v>
      </c>
      <c r="B8333" s="21" t="n">
        <f aca="false">1+$F$3*$F$2*(1+$F$4)^A8333-(1+$F$3)^A8333</f>
        <v>-2.11180578230105</v>
      </c>
      <c r="C8333" s="22" t="n">
        <f aca="false">IF(AND(B8333&gt;=0,B8332&lt;0),1,0)</f>
        <v>0</v>
      </c>
    </row>
    <row r="8334" customFormat="false" ht="12.8" hidden="false" customHeight="false" outlineLevel="0" collapsed="false">
      <c r="A8334" s="24" t="n">
        <f aca="false">A8333-0.01</f>
        <v>16.6999999999856</v>
      </c>
      <c r="B8334" s="21" t="n">
        <f aca="false">1+$F$3*$F$2*(1+$F$4)^A8334-(1+$F$3)^A8334</f>
        <v>-2.10020509239054</v>
      </c>
      <c r="C8334" s="22" t="n">
        <f aca="false">IF(AND(B8334&gt;=0,B8333&lt;0),1,0)</f>
        <v>0</v>
      </c>
    </row>
    <row r="8335" customFormat="false" ht="12.8" hidden="false" customHeight="false" outlineLevel="0" collapsed="false">
      <c r="A8335" s="24" t="n">
        <f aca="false">A8334-0.01</f>
        <v>16.6899999999856</v>
      </c>
      <c r="B8335" s="21" t="n">
        <f aca="false">1+$F$3*$F$2*(1+$F$4)^A8335-(1+$F$3)^A8335</f>
        <v>-2.08862344925571</v>
      </c>
      <c r="C8335" s="22" t="n">
        <f aca="false">IF(AND(B8335&gt;=0,B8334&lt;0),1,0)</f>
        <v>0</v>
      </c>
    </row>
    <row r="8336" customFormat="false" ht="12.8" hidden="false" customHeight="false" outlineLevel="0" collapsed="false">
      <c r="A8336" s="24" t="n">
        <f aca="false">A8335-0.01</f>
        <v>16.6799999999856</v>
      </c>
      <c r="B8336" s="21" t="n">
        <f aca="false">1+$F$3*$F$2*(1+$F$4)^A8336-(1+$F$3)^A8336</f>
        <v>-2.07706082517948</v>
      </c>
      <c r="C8336" s="22" t="n">
        <f aca="false">IF(AND(B8336&gt;=0,B8335&lt;0),1,0)</f>
        <v>0</v>
      </c>
    </row>
    <row r="8337" customFormat="false" ht="12.8" hidden="false" customHeight="false" outlineLevel="0" collapsed="false">
      <c r="A8337" s="24" t="n">
        <f aca="false">A8336-0.01</f>
        <v>16.6699999999856</v>
      </c>
      <c r="B8337" s="21" t="n">
        <f aca="false">1+$F$3*$F$2*(1+$F$4)^A8337-(1+$F$3)^A8337</f>
        <v>-2.06551719248396</v>
      </c>
      <c r="C8337" s="22" t="n">
        <f aca="false">IF(AND(B8337&gt;=0,B8336&lt;0),1,0)</f>
        <v>0</v>
      </c>
    </row>
    <row r="8338" customFormat="false" ht="12.8" hidden="false" customHeight="false" outlineLevel="0" collapsed="false">
      <c r="A8338" s="24" t="n">
        <f aca="false">A8337-0.01</f>
        <v>16.6599999999856</v>
      </c>
      <c r="B8338" s="21" t="n">
        <f aca="false">1+$F$3*$F$2*(1+$F$4)^A8338-(1+$F$3)^A8338</f>
        <v>-2.05399252353031</v>
      </c>
      <c r="C8338" s="22" t="n">
        <f aca="false">IF(AND(B8338&gt;=0,B8337&lt;0),1,0)</f>
        <v>0</v>
      </c>
    </row>
    <row r="8339" customFormat="false" ht="12.8" hidden="false" customHeight="false" outlineLevel="0" collapsed="false">
      <c r="A8339" s="24" t="n">
        <f aca="false">A8338-0.01</f>
        <v>16.6499999999856</v>
      </c>
      <c r="B8339" s="21" t="n">
        <f aca="false">1+$F$3*$F$2*(1+$F$4)^A8339-(1+$F$3)^A8339</f>
        <v>-2.04248679071875</v>
      </c>
      <c r="C8339" s="22" t="n">
        <f aca="false">IF(AND(B8339&gt;=0,B8338&lt;0),1,0)</f>
        <v>0</v>
      </c>
    </row>
    <row r="8340" customFormat="false" ht="12.8" hidden="false" customHeight="false" outlineLevel="0" collapsed="false">
      <c r="A8340" s="24" t="n">
        <f aca="false">A8339-0.01</f>
        <v>16.6399999999856</v>
      </c>
      <c r="B8340" s="21" t="n">
        <f aca="false">1+$F$3*$F$2*(1+$F$4)^A8340-(1+$F$3)^A8340</f>
        <v>-2.03099996648848</v>
      </c>
      <c r="C8340" s="22" t="n">
        <f aca="false">IF(AND(B8340&gt;=0,B8339&lt;0),1,0)</f>
        <v>0</v>
      </c>
    </row>
    <row r="8341" customFormat="false" ht="12.8" hidden="false" customHeight="false" outlineLevel="0" collapsed="false">
      <c r="A8341" s="24" t="n">
        <f aca="false">A8340-0.01</f>
        <v>16.6299999999856</v>
      </c>
      <c r="B8341" s="21" t="n">
        <f aca="false">1+$F$3*$F$2*(1+$F$4)^A8341-(1+$F$3)^A8341</f>
        <v>-2.01953202331764</v>
      </c>
      <c r="C8341" s="22" t="n">
        <f aca="false">IF(AND(B8341&gt;=0,B8340&lt;0),1,0)</f>
        <v>0</v>
      </c>
    </row>
    <row r="8342" customFormat="false" ht="12.8" hidden="false" customHeight="false" outlineLevel="0" collapsed="false">
      <c r="A8342" s="24" t="n">
        <f aca="false">A8341-0.01</f>
        <v>16.6199999999856</v>
      </c>
      <c r="B8342" s="21" t="n">
        <f aca="false">1+$F$3*$F$2*(1+$F$4)^A8342-(1+$F$3)^A8342</f>
        <v>-2.00808293372323</v>
      </c>
      <c r="C8342" s="22" t="n">
        <f aca="false">IF(AND(B8342&gt;=0,B8341&lt;0),1,0)</f>
        <v>0</v>
      </c>
    </row>
    <row r="8343" customFormat="false" ht="12.8" hidden="false" customHeight="false" outlineLevel="0" collapsed="false">
      <c r="A8343" s="24" t="n">
        <f aca="false">A8342-0.01</f>
        <v>16.6099999999855</v>
      </c>
      <c r="B8343" s="21" t="n">
        <f aca="false">1+$F$3*$F$2*(1+$F$4)^A8343-(1+$F$3)^A8343</f>
        <v>-1.99665267026108</v>
      </c>
      <c r="C8343" s="22" t="n">
        <f aca="false">IF(AND(B8343&gt;=0,B8342&lt;0),1,0)</f>
        <v>0</v>
      </c>
    </row>
    <row r="8344" customFormat="false" ht="12.8" hidden="false" customHeight="false" outlineLevel="0" collapsed="false">
      <c r="A8344" s="24" t="n">
        <f aca="false">A8343-0.01</f>
        <v>16.5999999999855</v>
      </c>
      <c r="B8344" s="21" t="n">
        <f aca="false">1+$F$3*$F$2*(1+$F$4)^A8344-(1+$F$3)^A8344</f>
        <v>-1.98524120552578</v>
      </c>
      <c r="C8344" s="22" t="n">
        <f aca="false">IF(AND(B8344&gt;=0,B8343&lt;0),1,0)</f>
        <v>0</v>
      </c>
    </row>
    <row r="8345" customFormat="false" ht="12.8" hidden="false" customHeight="false" outlineLevel="0" collapsed="false">
      <c r="A8345" s="24" t="n">
        <f aca="false">A8344-0.01</f>
        <v>16.5899999999855</v>
      </c>
      <c r="B8345" s="21" t="n">
        <f aca="false">1+$F$3*$F$2*(1+$F$4)^A8345-(1+$F$3)^A8345</f>
        <v>-1.97384851215063</v>
      </c>
      <c r="C8345" s="22" t="n">
        <f aca="false">IF(AND(B8345&gt;=0,B8344&lt;0),1,0)</f>
        <v>0</v>
      </c>
    </row>
    <row r="8346" customFormat="false" ht="12.8" hidden="false" customHeight="false" outlineLevel="0" collapsed="false">
      <c r="A8346" s="24" t="n">
        <f aca="false">A8345-0.01</f>
        <v>16.5799999999855</v>
      </c>
      <c r="B8346" s="21" t="n">
        <f aca="false">1+$F$3*$F$2*(1+$F$4)^A8346-(1+$F$3)^A8346</f>
        <v>-1.9624745628076</v>
      </c>
      <c r="C8346" s="22" t="n">
        <f aca="false">IF(AND(B8346&gt;=0,B8345&lt;0),1,0)</f>
        <v>0</v>
      </c>
    </row>
    <row r="8347" customFormat="false" ht="12.8" hidden="false" customHeight="false" outlineLevel="0" collapsed="false">
      <c r="A8347" s="24" t="n">
        <f aca="false">A8346-0.01</f>
        <v>16.5699999999855</v>
      </c>
      <c r="B8347" s="21" t="n">
        <f aca="false">1+$F$3*$F$2*(1+$F$4)^A8347-(1+$F$3)^A8347</f>
        <v>-1.95111933020724</v>
      </c>
      <c r="C8347" s="22" t="n">
        <f aca="false">IF(AND(B8347&gt;=0,B8346&lt;0),1,0)</f>
        <v>0</v>
      </c>
    </row>
    <row r="8348" customFormat="false" ht="12.8" hidden="false" customHeight="false" outlineLevel="0" collapsed="false">
      <c r="A8348" s="24" t="n">
        <f aca="false">A8347-0.01</f>
        <v>16.5599999999855</v>
      </c>
      <c r="B8348" s="21" t="n">
        <f aca="false">1+$F$3*$F$2*(1+$F$4)^A8348-(1+$F$3)^A8348</f>
        <v>-1.93978278709868</v>
      </c>
      <c r="C8348" s="22" t="n">
        <f aca="false">IF(AND(B8348&gt;=0,B8347&lt;0),1,0)</f>
        <v>0</v>
      </c>
    </row>
    <row r="8349" customFormat="false" ht="12.8" hidden="false" customHeight="false" outlineLevel="0" collapsed="false">
      <c r="A8349" s="24" t="n">
        <f aca="false">A8348-0.01</f>
        <v>16.5499999999855</v>
      </c>
      <c r="B8349" s="21" t="n">
        <f aca="false">1+$F$3*$F$2*(1+$F$4)^A8349-(1+$F$3)^A8349</f>
        <v>-1.92846490626951</v>
      </c>
      <c r="C8349" s="22" t="n">
        <f aca="false">IF(AND(B8349&gt;=0,B8348&lt;0),1,0)</f>
        <v>0</v>
      </c>
    </row>
    <row r="8350" customFormat="false" ht="12.8" hidden="false" customHeight="false" outlineLevel="0" collapsed="false">
      <c r="A8350" s="24" t="n">
        <f aca="false">A8349-0.01</f>
        <v>16.5399999999855</v>
      </c>
      <c r="B8350" s="21" t="n">
        <f aca="false">1+$F$3*$F$2*(1+$F$4)^A8350-(1+$F$3)^A8350</f>
        <v>-1.91716566054579</v>
      </c>
      <c r="C8350" s="22" t="n">
        <f aca="false">IF(AND(B8350&gt;=0,B8349&lt;0),1,0)</f>
        <v>0</v>
      </c>
    </row>
    <row r="8351" customFormat="false" ht="12.8" hidden="false" customHeight="false" outlineLevel="0" collapsed="false">
      <c r="A8351" s="24" t="n">
        <f aca="false">A8350-0.01</f>
        <v>16.5299999999855</v>
      </c>
      <c r="B8351" s="21" t="n">
        <f aca="false">1+$F$3*$F$2*(1+$F$4)^A8351-(1+$F$3)^A8351</f>
        <v>-1.90588502279197</v>
      </c>
      <c r="C8351" s="22" t="n">
        <f aca="false">IF(AND(B8351&gt;=0,B8350&lt;0),1,0)</f>
        <v>0</v>
      </c>
    </row>
    <row r="8352" customFormat="false" ht="12.8" hidden="false" customHeight="false" outlineLevel="0" collapsed="false">
      <c r="A8352" s="24" t="n">
        <f aca="false">A8351-0.01</f>
        <v>16.5199999999855</v>
      </c>
      <c r="B8352" s="21" t="n">
        <f aca="false">1+$F$3*$F$2*(1+$F$4)^A8352-(1+$F$3)^A8352</f>
        <v>-1.8946229659108</v>
      </c>
      <c r="C8352" s="22" t="n">
        <f aca="false">IF(AND(B8352&gt;=0,B8351&lt;0),1,0)</f>
        <v>0</v>
      </c>
    </row>
    <row r="8353" customFormat="false" ht="12.8" hidden="false" customHeight="false" outlineLevel="0" collapsed="false">
      <c r="A8353" s="24" t="n">
        <f aca="false">A8352-0.01</f>
        <v>16.5099999999855</v>
      </c>
      <c r="B8353" s="21" t="n">
        <f aca="false">1+$F$3*$F$2*(1+$F$4)^A8353-(1+$F$3)^A8353</f>
        <v>-1.88337946284334</v>
      </c>
      <c r="C8353" s="22" t="n">
        <f aca="false">IF(AND(B8353&gt;=0,B8352&lt;0),1,0)</f>
        <v>0</v>
      </c>
    </row>
    <row r="8354" customFormat="false" ht="12.8" hidden="false" customHeight="false" outlineLevel="0" collapsed="false">
      <c r="A8354" s="24" t="n">
        <f aca="false">A8353-0.01</f>
        <v>16.4999999999855</v>
      </c>
      <c r="B8354" s="21" t="n">
        <f aca="false">1+$F$3*$F$2*(1+$F$4)^A8354-(1+$F$3)^A8354</f>
        <v>-1.87215448656886</v>
      </c>
      <c r="C8354" s="22" t="n">
        <f aca="false">IF(AND(B8354&gt;=0,B8353&lt;0),1,0)</f>
        <v>0</v>
      </c>
    </row>
    <row r="8355" customFormat="false" ht="12.8" hidden="false" customHeight="false" outlineLevel="0" collapsed="false">
      <c r="A8355" s="24" t="n">
        <f aca="false">A8354-0.01</f>
        <v>16.4899999999855</v>
      </c>
      <c r="B8355" s="21" t="n">
        <f aca="false">1+$F$3*$F$2*(1+$F$4)^A8355-(1+$F$3)^A8355</f>
        <v>-1.86094801010482</v>
      </c>
      <c r="C8355" s="22" t="n">
        <f aca="false">IF(AND(B8355&gt;=0,B8354&lt;0),1,0)</f>
        <v>0</v>
      </c>
    </row>
    <row r="8356" customFormat="false" ht="12.8" hidden="false" customHeight="false" outlineLevel="0" collapsed="false">
      <c r="A8356" s="24" t="n">
        <f aca="false">A8355-0.01</f>
        <v>16.4799999999855</v>
      </c>
      <c r="B8356" s="21" t="n">
        <f aca="false">1+$F$3*$F$2*(1+$F$4)^A8356-(1+$F$3)^A8356</f>
        <v>-1.84976000650678</v>
      </c>
      <c r="C8356" s="22" t="n">
        <f aca="false">IF(AND(B8356&gt;=0,B8355&lt;0),1,0)</f>
        <v>0</v>
      </c>
    </row>
    <row r="8357" customFormat="false" ht="12.8" hidden="false" customHeight="false" outlineLevel="0" collapsed="false">
      <c r="A8357" s="24" t="n">
        <f aca="false">A8356-0.01</f>
        <v>16.4699999999855</v>
      </c>
      <c r="B8357" s="21" t="n">
        <f aca="false">1+$F$3*$F$2*(1+$F$4)^A8357-(1+$F$3)^A8357</f>
        <v>-1.83859044886838</v>
      </c>
      <c r="C8357" s="22" t="n">
        <f aca="false">IF(AND(B8357&gt;=0,B8356&lt;0),1,0)</f>
        <v>0</v>
      </c>
    </row>
    <row r="8358" customFormat="false" ht="12.8" hidden="false" customHeight="false" outlineLevel="0" collapsed="false">
      <c r="A8358" s="24" t="n">
        <f aca="false">A8357-0.01</f>
        <v>16.4599999999855</v>
      </c>
      <c r="B8358" s="21" t="n">
        <f aca="false">1+$F$3*$F$2*(1+$F$4)^A8358-(1+$F$3)^A8358</f>
        <v>-1.82743931032126</v>
      </c>
      <c r="C8358" s="22" t="n">
        <f aca="false">IF(AND(B8358&gt;=0,B8357&lt;0),1,0)</f>
        <v>0</v>
      </c>
    </row>
    <row r="8359" customFormat="false" ht="12.8" hidden="false" customHeight="false" outlineLevel="0" collapsed="false">
      <c r="A8359" s="24" t="n">
        <f aca="false">A8358-0.01</f>
        <v>16.4499999999855</v>
      </c>
      <c r="B8359" s="21" t="n">
        <f aca="false">1+$F$3*$F$2*(1+$F$4)^A8359-(1+$F$3)^A8359</f>
        <v>-1.81630656403503</v>
      </c>
      <c r="C8359" s="22" t="n">
        <f aca="false">IF(AND(B8359&gt;=0,B8358&lt;0),1,0)</f>
        <v>0</v>
      </c>
    </row>
    <row r="8360" customFormat="false" ht="12.8" hidden="false" customHeight="false" outlineLevel="0" collapsed="false">
      <c r="A8360" s="24" t="n">
        <f aca="false">A8359-0.01</f>
        <v>16.4399999999855</v>
      </c>
      <c r="B8360" s="21" t="n">
        <f aca="false">1+$F$3*$F$2*(1+$F$4)^A8360-(1+$F$3)^A8360</f>
        <v>-1.80519218321721</v>
      </c>
      <c r="C8360" s="22" t="n">
        <f aca="false">IF(AND(B8360&gt;=0,B8359&lt;0),1,0)</f>
        <v>0</v>
      </c>
    </row>
    <row r="8361" customFormat="false" ht="12.8" hidden="false" customHeight="false" outlineLevel="0" collapsed="false">
      <c r="A8361" s="24" t="n">
        <f aca="false">A8360-0.01</f>
        <v>16.4299999999855</v>
      </c>
      <c r="B8361" s="21" t="n">
        <f aca="false">1+$F$3*$F$2*(1+$F$4)^A8361-(1+$F$3)^A8361</f>
        <v>-1.79409614111315</v>
      </c>
      <c r="C8361" s="22" t="n">
        <f aca="false">IF(AND(B8361&gt;=0,B8360&lt;0),1,0)</f>
        <v>0</v>
      </c>
    </row>
    <row r="8362" customFormat="false" ht="12.8" hidden="false" customHeight="false" outlineLevel="0" collapsed="false">
      <c r="A8362" s="24" t="n">
        <f aca="false">A8361-0.01</f>
        <v>16.4199999999855</v>
      </c>
      <c r="B8362" s="21" t="n">
        <f aca="false">1+$F$3*$F$2*(1+$F$4)^A8362-(1+$F$3)^A8362</f>
        <v>-1.78301841100602</v>
      </c>
      <c r="C8362" s="22" t="n">
        <f aca="false">IF(AND(B8362&gt;=0,B8361&lt;0),1,0)</f>
        <v>0</v>
      </c>
    </row>
    <row r="8363" customFormat="false" ht="12.8" hidden="false" customHeight="false" outlineLevel="0" collapsed="false">
      <c r="A8363" s="24" t="n">
        <f aca="false">A8362-0.01</f>
        <v>16.4099999999855</v>
      </c>
      <c r="B8363" s="21" t="n">
        <f aca="false">1+$F$3*$F$2*(1+$F$4)^A8363-(1+$F$3)^A8363</f>
        <v>-1.77195896621674</v>
      </c>
      <c r="C8363" s="22" t="n">
        <f aca="false">IF(AND(B8363&gt;=0,B8362&lt;0),1,0)</f>
        <v>0</v>
      </c>
    </row>
    <row r="8364" customFormat="false" ht="12.8" hidden="false" customHeight="false" outlineLevel="0" collapsed="false">
      <c r="A8364" s="24" t="n">
        <f aca="false">A8363-0.01</f>
        <v>16.3999999999855</v>
      </c>
      <c r="B8364" s="21" t="n">
        <f aca="false">1+$F$3*$F$2*(1+$F$4)^A8364-(1+$F$3)^A8364</f>
        <v>-1.76091778010391</v>
      </c>
      <c r="C8364" s="22" t="n">
        <f aca="false">IF(AND(B8364&gt;=0,B8363&lt;0),1,0)</f>
        <v>0</v>
      </c>
    </row>
    <row r="8365" customFormat="false" ht="12.8" hidden="false" customHeight="false" outlineLevel="0" collapsed="false">
      <c r="A8365" s="24" t="n">
        <f aca="false">A8364-0.01</f>
        <v>16.3899999999855</v>
      </c>
      <c r="B8365" s="21" t="n">
        <f aca="false">1+$F$3*$F$2*(1+$F$4)^A8365-(1+$F$3)^A8365</f>
        <v>-1.74989482606377</v>
      </c>
      <c r="C8365" s="22" t="n">
        <f aca="false">IF(AND(B8365&gt;=0,B8364&lt;0),1,0)</f>
        <v>0</v>
      </c>
    </row>
    <row r="8366" customFormat="false" ht="12.8" hidden="false" customHeight="false" outlineLevel="0" collapsed="false">
      <c r="A8366" s="24" t="n">
        <f aca="false">A8365-0.01</f>
        <v>16.3799999999855</v>
      </c>
      <c r="B8366" s="21" t="n">
        <f aca="false">1+$F$3*$F$2*(1+$F$4)^A8366-(1+$F$3)^A8366</f>
        <v>-1.73889007753016</v>
      </c>
      <c r="C8366" s="22" t="n">
        <f aca="false">IF(AND(B8366&gt;=0,B8365&lt;0),1,0)</f>
        <v>0</v>
      </c>
    </row>
    <row r="8367" customFormat="false" ht="12.8" hidden="false" customHeight="false" outlineLevel="0" collapsed="false">
      <c r="A8367" s="24" t="n">
        <f aca="false">A8366-0.01</f>
        <v>16.3699999999855</v>
      </c>
      <c r="B8367" s="21" t="n">
        <f aca="false">1+$F$3*$F$2*(1+$F$4)^A8367-(1+$F$3)^A8367</f>
        <v>-1.72790350797445</v>
      </c>
      <c r="C8367" s="22" t="n">
        <f aca="false">IF(AND(B8367&gt;=0,B8366&lt;0),1,0)</f>
        <v>0</v>
      </c>
    </row>
    <row r="8368" customFormat="false" ht="12.8" hidden="false" customHeight="false" outlineLevel="0" collapsed="false">
      <c r="A8368" s="24" t="n">
        <f aca="false">A8367-0.01</f>
        <v>16.3599999999855</v>
      </c>
      <c r="B8368" s="21" t="n">
        <f aca="false">1+$F$3*$F$2*(1+$F$4)^A8368-(1+$F$3)^A8368</f>
        <v>-1.7169350909055</v>
      </c>
      <c r="C8368" s="22" t="n">
        <f aca="false">IF(AND(B8368&gt;=0,B8367&lt;0),1,0)</f>
        <v>0</v>
      </c>
    </row>
    <row r="8369" customFormat="false" ht="12.8" hidden="false" customHeight="false" outlineLevel="0" collapsed="false">
      <c r="A8369" s="24" t="n">
        <f aca="false">A8368-0.01</f>
        <v>16.3499999999855</v>
      </c>
      <c r="B8369" s="21" t="n">
        <f aca="false">1+$F$3*$F$2*(1+$F$4)^A8369-(1+$F$3)^A8369</f>
        <v>-1.70598479986959</v>
      </c>
      <c r="C8369" s="22" t="n">
        <f aca="false">IF(AND(B8369&gt;=0,B8368&lt;0),1,0)</f>
        <v>0</v>
      </c>
    </row>
    <row r="8370" customFormat="false" ht="12.8" hidden="false" customHeight="false" outlineLevel="0" collapsed="false">
      <c r="A8370" s="24" t="n">
        <f aca="false">A8369-0.01</f>
        <v>16.3399999999855</v>
      </c>
      <c r="B8370" s="21" t="n">
        <f aca="false">1+$F$3*$F$2*(1+$F$4)^A8370-(1+$F$3)^A8370</f>
        <v>-1.69505260845038</v>
      </c>
      <c r="C8370" s="22" t="n">
        <f aca="false">IF(AND(B8370&gt;=0,B8369&lt;0),1,0)</f>
        <v>0</v>
      </c>
    </row>
    <row r="8371" customFormat="false" ht="12.8" hidden="false" customHeight="false" outlineLevel="0" collapsed="false">
      <c r="A8371" s="24" t="n">
        <f aca="false">A8370-0.01</f>
        <v>16.3299999999855</v>
      </c>
      <c r="B8371" s="21" t="n">
        <f aca="false">1+$F$3*$F$2*(1+$F$4)^A8371-(1+$F$3)^A8371</f>
        <v>-1.68413849026887</v>
      </c>
      <c r="C8371" s="22" t="n">
        <f aca="false">IF(AND(B8371&gt;=0,B8370&lt;0),1,0)</f>
        <v>0</v>
      </c>
    </row>
    <row r="8372" customFormat="false" ht="12.8" hidden="false" customHeight="false" outlineLevel="0" collapsed="false">
      <c r="A8372" s="24" t="n">
        <f aca="false">A8371-0.01</f>
        <v>16.3199999999855</v>
      </c>
      <c r="B8372" s="21" t="n">
        <f aca="false">1+$F$3*$F$2*(1+$F$4)^A8372-(1+$F$3)^A8372</f>
        <v>-1.67324241898331</v>
      </c>
      <c r="C8372" s="22" t="n">
        <f aca="false">IF(AND(B8372&gt;=0,B8371&lt;0),1,0)</f>
        <v>0</v>
      </c>
    </row>
    <row r="8373" customFormat="false" ht="12.8" hidden="false" customHeight="false" outlineLevel="0" collapsed="false">
      <c r="A8373" s="24" t="n">
        <f aca="false">A8372-0.01</f>
        <v>16.3099999999855</v>
      </c>
      <c r="B8373" s="21" t="n">
        <f aca="false">1+$F$3*$F$2*(1+$F$4)^A8373-(1+$F$3)^A8373</f>
        <v>-1.66236436828918</v>
      </c>
      <c r="C8373" s="22" t="n">
        <f aca="false">IF(AND(B8373&gt;=0,B8372&lt;0),1,0)</f>
        <v>0</v>
      </c>
    </row>
    <row r="8374" customFormat="false" ht="12.8" hidden="false" customHeight="false" outlineLevel="0" collapsed="false">
      <c r="A8374" s="24" t="n">
        <f aca="false">A8373-0.01</f>
        <v>16.2999999999855</v>
      </c>
      <c r="B8374" s="21" t="n">
        <f aca="false">1+$F$3*$F$2*(1+$F$4)^A8374-(1+$F$3)^A8374</f>
        <v>-1.65150431191915</v>
      </c>
      <c r="C8374" s="22" t="n">
        <f aca="false">IF(AND(B8374&gt;=0,B8373&lt;0),1,0)</f>
        <v>0</v>
      </c>
    </row>
    <row r="8375" customFormat="false" ht="12.8" hidden="false" customHeight="false" outlineLevel="0" collapsed="false">
      <c r="A8375" s="24" t="n">
        <f aca="false">A8374-0.01</f>
        <v>16.2899999999855</v>
      </c>
      <c r="B8375" s="21" t="n">
        <f aca="false">1+$F$3*$F$2*(1+$F$4)^A8375-(1+$F$3)^A8375</f>
        <v>-1.64066222364297</v>
      </c>
      <c r="C8375" s="22" t="n">
        <f aca="false">IF(AND(B8375&gt;=0,B8374&lt;0),1,0)</f>
        <v>0</v>
      </c>
    </row>
    <row r="8376" customFormat="false" ht="12.8" hidden="false" customHeight="false" outlineLevel="0" collapsed="false">
      <c r="A8376" s="24" t="n">
        <f aca="false">A8375-0.01</f>
        <v>16.2799999999855</v>
      </c>
      <c r="B8376" s="21" t="n">
        <f aca="false">1+$F$3*$F$2*(1+$F$4)^A8376-(1+$F$3)^A8376</f>
        <v>-1.6298380772675</v>
      </c>
      <c r="C8376" s="22" t="n">
        <f aca="false">IF(AND(B8376&gt;=0,B8375&lt;0),1,0)</f>
        <v>0</v>
      </c>
    </row>
    <row r="8377" customFormat="false" ht="12.8" hidden="false" customHeight="false" outlineLevel="0" collapsed="false">
      <c r="A8377" s="24" t="n">
        <f aca="false">A8376-0.01</f>
        <v>16.2699999999855</v>
      </c>
      <c r="B8377" s="21" t="n">
        <f aca="false">1+$F$3*$F$2*(1+$F$4)^A8377-(1+$F$3)^A8377</f>
        <v>-1.61903184663656</v>
      </c>
      <c r="C8377" s="22" t="n">
        <f aca="false">IF(AND(B8377&gt;=0,B8376&lt;0),1,0)</f>
        <v>0</v>
      </c>
    </row>
    <row r="8378" customFormat="false" ht="12.8" hidden="false" customHeight="false" outlineLevel="0" collapsed="false">
      <c r="A8378" s="24" t="n">
        <f aca="false">A8377-0.01</f>
        <v>16.2599999999855</v>
      </c>
      <c r="B8378" s="21" t="n">
        <f aca="false">1+$F$3*$F$2*(1+$F$4)^A8378-(1+$F$3)^A8378</f>
        <v>-1.60824350563097</v>
      </c>
      <c r="C8378" s="22" t="n">
        <f aca="false">IF(AND(B8378&gt;=0,B8377&lt;0),1,0)</f>
        <v>0</v>
      </c>
    </row>
    <row r="8379" customFormat="false" ht="12.8" hidden="false" customHeight="false" outlineLevel="0" collapsed="false">
      <c r="A8379" s="24" t="n">
        <f aca="false">A8378-0.01</f>
        <v>16.2499999999855</v>
      </c>
      <c r="B8379" s="21" t="n">
        <f aca="false">1+$F$3*$F$2*(1+$F$4)^A8379-(1+$F$3)^A8379</f>
        <v>-1.59747302816846</v>
      </c>
      <c r="C8379" s="22" t="n">
        <f aca="false">IF(AND(B8379&gt;=0,B8378&lt;0),1,0)</f>
        <v>0</v>
      </c>
    </row>
    <row r="8380" customFormat="false" ht="12.8" hidden="false" customHeight="false" outlineLevel="0" collapsed="false">
      <c r="A8380" s="24" t="n">
        <f aca="false">A8379-0.01</f>
        <v>16.2399999999855</v>
      </c>
      <c r="B8380" s="21" t="n">
        <f aca="false">1+$F$3*$F$2*(1+$F$4)^A8380-(1+$F$3)^A8380</f>
        <v>-1.5867203882036</v>
      </c>
      <c r="C8380" s="22" t="n">
        <f aca="false">IF(AND(B8380&gt;=0,B8379&lt;0),1,0)</f>
        <v>0</v>
      </c>
    </row>
    <row r="8381" customFormat="false" ht="12.8" hidden="false" customHeight="false" outlineLevel="0" collapsed="false">
      <c r="A8381" s="24" t="n">
        <f aca="false">A8380-0.01</f>
        <v>16.2299999999855</v>
      </c>
      <c r="B8381" s="21" t="n">
        <f aca="false">1+$F$3*$F$2*(1+$F$4)^A8381-(1+$F$3)^A8381</f>
        <v>-1.57598555972776</v>
      </c>
      <c r="C8381" s="22" t="n">
        <f aca="false">IF(AND(B8381&gt;=0,B8380&lt;0),1,0)</f>
        <v>0</v>
      </c>
    </row>
    <row r="8382" customFormat="false" ht="12.8" hidden="false" customHeight="false" outlineLevel="0" collapsed="false">
      <c r="A8382" s="24" t="n">
        <f aca="false">A8381-0.01</f>
        <v>16.2199999999855</v>
      </c>
      <c r="B8382" s="21" t="n">
        <f aca="false">1+$F$3*$F$2*(1+$F$4)^A8382-(1+$F$3)^A8382</f>
        <v>-1.56526851676909</v>
      </c>
      <c r="C8382" s="22" t="n">
        <f aca="false">IF(AND(B8382&gt;=0,B8381&lt;0),1,0)</f>
        <v>0</v>
      </c>
    </row>
    <row r="8383" customFormat="false" ht="12.8" hidden="false" customHeight="false" outlineLevel="0" collapsed="false">
      <c r="A8383" s="24" t="n">
        <f aca="false">A8382-0.01</f>
        <v>16.2099999999855</v>
      </c>
      <c r="B8383" s="21" t="n">
        <f aca="false">1+$F$3*$F$2*(1+$F$4)^A8383-(1+$F$3)^A8383</f>
        <v>-1.55456923339243</v>
      </c>
      <c r="C8383" s="22" t="n">
        <f aca="false">IF(AND(B8383&gt;=0,B8382&lt;0),1,0)</f>
        <v>0</v>
      </c>
    </row>
    <row r="8384" customFormat="false" ht="12.8" hidden="false" customHeight="false" outlineLevel="0" collapsed="false">
      <c r="A8384" s="24" t="n">
        <f aca="false">A8383-0.01</f>
        <v>16.1999999999855</v>
      </c>
      <c r="B8384" s="21" t="n">
        <f aca="false">1+$F$3*$F$2*(1+$F$4)^A8384-(1+$F$3)^A8384</f>
        <v>-1.54388768369927</v>
      </c>
      <c r="C8384" s="22" t="n">
        <f aca="false">IF(AND(B8384&gt;=0,B8383&lt;0),1,0)</f>
        <v>0</v>
      </c>
    </row>
    <row r="8385" customFormat="false" ht="12.8" hidden="false" customHeight="false" outlineLevel="0" collapsed="false">
      <c r="A8385" s="24" t="n">
        <f aca="false">A8384-0.01</f>
        <v>16.1899999999855</v>
      </c>
      <c r="B8385" s="21" t="n">
        <f aca="false">1+$F$3*$F$2*(1+$F$4)^A8385-(1+$F$3)^A8385</f>
        <v>-1.5332238418277</v>
      </c>
      <c r="C8385" s="22" t="n">
        <f aca="false">IF(AND(B8385&gt;=0,B8384&lt;0),1,0)</f>
        <v>0</v>
      </c>
    </row>
    <row r="8386" customFormat="false" ht="12.8" hidden="false" customHeight="false" outlineLevel="0" collapsed="false">
      <c r="A8386" s="24" t="n">
        <f aca="false">A8385-0.01</f>
        <v>16.1799999999855</v>
      </c>
      <c r="B8386" s="21" t="n">
        <f aca="false">1+$F$3*$F$2*(1+$F$4)^A8386-(1+$F$3)^A8386</f>
        <v>-1.52257768195236</v>
      </c>
      <c r="C8386" s="22" t="n">
        <f aca="false">IF(AND(B8386&gt;=0,B8385&lt;0),1,0)</f>
        <v>0</v>
      </c>
    </row>
    <row r="8387" customFormat="false" ht="12.8" hidden="false" customHeight="false" outlineLevel="0" collapsed="false">
      <c r="A8387" s="24" t="n">
        <f aca="false">A8386-0.01</f>
        <v>16.1699999999855</v>
      </c>
      <c r="B8387" s="21" t="n">
        <f aca="false">1+$F$3*$F$2*(1+$F$4)^A8387-(1+$F$3)^A8387</f>
        <v>-1.51194917828439</v>
      </c>
      <c r="C8387" s="22" t="n">
        <f aca="false">IF(AND(B8387&gt;=0,B8386&lt;0),1,0)</f>
        <v>0</v>
      </c>
    </row>
    <row r="8388" customFormat="false" ht="12.8" hidden="false" customHeight="false" outlineLevel="0" collapsed="false">
      <c r="A8388" s="24" t="n">
        <f aca="false">A8387-0.01</f>
        <v>16.1599999999855</v>
      </c>
      <c r="B8388" s="21" t="n">
        <f aca="false">1+$F$3*$F$2*(1+$F$4)^A8388-(1+$F$3)^A8388</f>
        <v>-1.50133830507137</v>
      </c>
      <c r="C8388" s="22" t="n">
        <f aca="false">IF(AND(B8388&gt;=0,B8387&lt;0),1,0)</f>
        <v>0</v>
      </c>
    </row>
    <row r="8389" customFormat="false" ht="12.8" hidden="false" customHeight="false" outlineLevel="0" collapsed="false">
      <c r="A8389" s="24" t="n">
        <f aca="false">A8388-0.01</f>
        <v>16.1499999999855</v>
      </c>
      <c r="B8389" s="21" t="n">
        <f aca="false">1+$F$3*$F$2*(1+$F$4)^A8389-(1+$F$3)^A8389</f>
        <v>-1.49074503659729</v>
      </c>
      <c r="C8389" s="22" t="n">
        <f aca="false">IF(AND(B8389&gt;=0,B8388&lt;0),1,0)</f>
        <v>0</v>
      </c>
    </row>
    <row r="8390" customFormat="false" ht="12.8" hidden="false" customHeight="false" outlineLevel="0" collapsed="false">
      <c r="A8390" s="24" t="n">
        <f aca="false">A8389-0.01</f>
        <v>16.1399999999855</v>
      </c>
      <c r="B8390" s="21" t="n">
        <f aca="false">1+$F$3*$F$2*(1+$F$4)^A8390-(1+$F$3)^A8390</f>
        <v>-1.48016934718248</v>
      </c>
      <c r="C8390" s="22" t="n">
        <f aca="false">IF(AND(B8390&gt;=0,B8389&lt;0),1,0)</f>
        <v>0</v>
      </c>
    </row>
    <row r="8391" customFormat="false" ht="12.8" hidden="false" customHeight="false" outlineLevel="0" collapsed="false">
      <c r="A8391" s="24" t="n">
        <f aca="false">A8390-0.01</f>
        <v>16.1299999999855</v>
      </c>
      <c r="B8391" s="21" t="n">
        <f aca="false">1+$F$3*$F$2*(1+$F$4)^A8391-(1+$F$3)^A8391</f>
        <v>-1.46961121118354</v>
      </c>
      <c r="C8391" s="22" t="n">
        <f aca="false">IF(AND(B8391&gt;=0,B8390&lt;0),1,0)</f>
        <v>0</v>
      </c>
    </row>
    <row r="8392" customFormat="false" ht="12.8" hidden="false" customHeight="false" outlineLevel="0" collapsed="false">
      <c r="A8392" s="24" t="n">
        <f aca="false">A8391-0.01</f>
        <v>16.1199999999855</v>
      </c>
      <c r="B8392" s="21" t="n">
        <f aca="false">1+$F$3*$F$2*(1+$F$4)^A8392-(1+$F$3)^A8392</f>
        <v>-1.45907060299335</v>
      </c>
      <c r="C8392" s="22" t="n">
        <f aca="false">IF(AND(B8392&gt;=0,B8391&lt;0),1,0)</f>
        <v>0</v>
      </c>
    </row>
    <row r="8393" customFormat="false" ht="12.8" hidden="false" customHeight="false" outlineLevel="0" collapsed="false">
      <c r="A8393" s="24" t="n">
        <f aca="false">A8392-0.01</f>
        <v>16.1099999999855</v>
      </c>
      <c r="B8393" s="21" t="n">
        <f aca="false">1+$F$3*$F$2*(1+$F$4)^A8393-(1+$F$3)^A8393</f>
        <v>-1.44854749704095</v>
      </c>
      <c r="C8393" s="22" t="n">
        <f aca="false">IF(AND(B8393&gt;=0,B8392&lt;0),1,0)</f>
        <v>0</v>
      </c>
    </row>
    <row r="8394" customFormat="false" ht="12.8" hidden="false" customHeight="false" outlineLevel="0" collapsed="false">
      <c r="A8394" s="24" t="n">
        <f aca="false">A8393-0.01</f>
        <v>16.0999999999855</v>
      </c>
      <c r="B8394" s="21" t="n">
        <f aca="false">1+$F$3*$F$2*(1+$F$4)^A8394-(1+$F$3)^A8394</f>
        <v>-1.43804186779155</v>
      </c>
      <c r="C8394" s="22" t="n">
        <f aca="false">IF(AND(B8394&gt;=0,B8393&lt;0),1,0)</f>
        <v>0</v>
      </c>
    </row>
    <row r="8395" customFormat="false" ht="12.8" hidden="false" customHeight="false" outlineLevel="0" collapsed="false">
      <c r="A8395" s="24" t="n">
        <f aca="false">A8394-0.01</f>
        <v>16.0899999999855</v>
      </c>
      <c r="B8395" s="21" t="n">
        <f aca="false">1+$F$3*$F$2*(1+$F$4)^A8395-(1+$F$3)^A8395</f>
        <v>-1.42755368974642</v>
      </c>
      <c r="C8395" s="22" t="n">
        <f aca="false">IF(AND(B8395&gt;=0,B8394&lt;0),1,0)</f>
        <v>0</v>
      </c>
    </row>
    <row r="8396" customFormat="false" ht="12.8" hidden="false" customHeight="false" outlineLevel="0" collapsed="false">
      <c r="A8396" s="24" t="n">
        <f aca="false">A8395-0.01</f>
        <v>16.0799999999855</v>
      </c>
      <c r="B8396" s="21" t="n">
        <f aca="false">1+$F$3*$F$2*(1+$F$4)^A8396-(1+$F$3)^A8396</f>
        <v>-1.41708293744289</v>
      </c>
      <c r="C8396" s="22" t="n">
        <f aca="false">IF(AND(B8396&gt;=0,B8395&lt;0),1,0)</f>
        <v>0</v>
      </c>
    </row>
    <row r="8397" customFormat="false" ht="12.8" hidden="false" customHeight="false" outlineLevel="0" collapsed="false">
      <c r="A8397" s="24" t="n">
        <f aca="false">A8396-0.01</f>
        <v>16.0699999999855</v>
      </c>
      <c r="B8397" s="21" t="n">
        <f aca="false">1+$F$3*$F$2*(1+$F$4)^A8397-(1+$F$3)^A8397</f>
        <v>-1.40662958545428</v>
      </c>
      <c r="C8397" s="22" t="n">
        <f aca="false">IF(AND(B8397&gt;=0,B8396&lt;0),1,0)</f>
        <v>0</v>
      </c>
    </row>
    <row r="8398" customFormat="false" ht="12.8" hidden="false" customHeight="false" outlineLevel="0" collapsed="false">
      <c r="A8398" s="24" t="n">
        <f aca="false">A8397-0.01</f>
        <v>16.0599999999855</v>
      </c>
      <c r="B8398" s="21" t="n">
        <f aca="false">1+$F$3*$F$2*(1+$F$4)^A8398-(1+$F$3)^A8398</f>
        <v>-1.39619360838984</v>
      </c>
      <c r="C8398" s="22" t="n">
        <f aca="false">IF(AND(B8398&gt;=0,B8397&lt;0),1,0)</f>
        <v>0</v>
      </c>
    </row>
    <row r="8399" customFormat="false" ht="12.8" hidden="false" customHeight="false" outlineLevel="0" collapsed="false">
      <c r="A8399" s="24" t="n">
        <f aca="false">A8398-0.01</f>
        <v>16.0499999999855</v>
      </c>
      <c r="B8399" s="21" t="n">
        <f aca="false">1+$F$3*$F$2*(1+$F$4)^A8399-(1+$F$3)^A8399</f>
        <v>-1.38577498089471</v>
      </c>
      <c r="C8399" s="22" t="n">
        <f aca="false">IF(AND(B8399&gt;=0,B8398&lt;0),1,0)</f>
        <v>0</v>
      </c>
    </row>
    <row r="8400" customFormat="false" ht="12.8" hidden="false" customHeight="false" outlineLevel="0" collapsed="false">
      <c r="A8400" s="24" t="n">
        <f aca="false">A8399-0.01</f>
        <v>16.0399999999855</v>
      </c>
      <c r="B8400" s="21" t="n">
        <f aca="false">1+$F$3*$F$2*(1+$F$4)^A8400-(1+$F$3)^A8400</f>
        <v>-1.37537367764988</v>
      </c>
      <c r="C8400" s="22" t="n">
        <f aca="false">IF(AND(B8400&gt;=0,B8399&lt;0),1,0)</f>
        <v>0</v>
      </c>
    </row>
    <row r="8401" customFormat="false" ht="12.8" hidden="false" customHeight="false" outlineLevel="0" collapsed="false">
      <c r="A8401" s="24" t="n">
        <f aca="false">A8400-0.01</f>
        <v>16.0299999999855</v>
      </c>
      <c r="B8401" s="21" t="n">
        <f aca="false">1+$F$3*$F$2*(1+$F$4)^A8401-(1+$F$3)^A8401</f>
        <v>-1.36498967337212</v>
      </c>
      <c r="C8401" s="22" t="n">
        <f aca="false">IF(AND(B8401&gt;=0,B8400&lt;0),1,0)</f>
        <v>0</v>
      </c>
    </row>
    <row r="8402" customFormat="false" ht="12.8" hidden="false" customHeight="false" outlineLevel="0" collapsed="false">
      <c r="A8402" s="24" t="n">
        <f aca="false">A8401-0.01</f>
        <v>16.0199999999855</v>
      </c>
      <c r="B8402" s="21" t="n">
        <f aca="false">1+$F$3*$F$2*(1+$F$4)^A8402-(1+$F$3)^A8402</f>
        <v>-1.35462294281392</v>
      </c>
      <c r="C8402" s="22" t="n">
        <f aca="false">IF(AND(B8402&gt;=0,B8401&lt;0),1,0)</f>
        <v>0</v>
      </c>
    </row>
    <row r="8403" customFormat="false" ht="12.8" hidden="false" customHeight="false" outlineLevel="0" collapsed="false">
      <c r="A8403" s="24" t="n">
        <f aca="false">A8402-0.01</f>
        <v>16.0099999999855</v>
      </c>
      <c r="B8403" s="21" t="n">
        <f aca="false">1+$F$3*$F$2*(1+$F$4)^A8403-(1+$F$3)^A8403</f>
        <v>-1.3442734607635</v>
      </c>
      <c r="C8403" s="22" t="n">
        <f aca="false">IF(AND(B8403&gt;=0,B8402&lt;0),1,0)</f>
        <v>0</v>
      </c>
    </row>
    <row r="8404" customFormat="false" ht="12.8" hidden="false" customHeight="false" outlineLevel="0" collapsed="false">
      <c r="A8404" s="24" t="n">
        <f aca="false">A8403-0.01</f>
        <v>15.9999999999855</v>
      </c>
      <c r="B8404" s="21" t="n">
        <f aca="false">1+$F$3*$F$2*(1+$F$4)^A8404-(1+$F$3)^A8404</f>
        <v>-1.33394120204468</v>
      </c>
      <c r="C8404" s="22" t="n">
        <f aca="false">IF(AND(B8404&gt;=0,B8403&lt;0),1,0)</f>
        <v>0</v>
      </c>
    </row>
    <row r="8405" customFormat="false" ht="12.8" hidden="false" customHeight="false" outlineLevel="0" collapsed="false">
      <c r="A8405" s="24" t="n">
        <f aca="false">A8404-0.01</f>
        <v>15.9899999999855</v>
      </c>
      <c r="B8405" s="21" t="n">
        <f aca="false">1+$F$3*$F$2*(1+$F$4)^A8405-(1+$F$3)^A8405</f>
        <v>-1.32362614151688</v>
      </c>
      <c r="C8405" s="22" t="n">
        <f aca="false">IF(AND(B8405&gt;=0,B8404&lt;0),1,0)</f>
        <v>0</v>
      </c>
    </row>
    <row r="8406" customFormat="false" ht="12.8" hidden="false" customHeight="false" outlineLevel="0" collapsed="false">
      <c r="A8406" s="24" t="n">
        <f aca="false">A8405-0.01</f>
        <v>15.9799999999855</v>
      </c>
      <c r="B8406" s="21" t="n">
        <f aca="false">1+$F$3*$F$2*(1+$F$4)^A8406-(1+$F$3)^A8406</f>
        <v>-1.31332825407506</v>
      </c>
      <c r="C8406" s="22" t="n">
        <f aca="false">IF(AND(B8406&gt;=0,B8405&lt;0),1,0)</f>
        <v>0</v>
      </c>
    </row>
    <row r="8407" customFormat="false" ht="12.8" hidden="false" customHeight="false" outlineLevel="0" collapsed="false">
      <c r="A8407" s="24" t="n">
        <f aca="false">A8406-0.01</f>
        <v>15.9699999999855</v>
      </c>
      <c r="B8407" s="21" t="n">
        <f aca="false">1+$F$3*$F$2*(1+$F$4)^A8407-(1+$F$3)^A8407</f>
        <v>-1.30304751464967</v>
      </c>
      <c r="C8407" s="22" t="n">
        <f aca="false">IF(AND(B8407&gt;=0,B8406&lt;0),1,0)</f>
        <v>0</v>
      </c>
    </row>
    <row r="8408" customFormat="false" ht="12.8" hidden="false" customHeight="false" outlineLevel="0" collapsed="false">
      <c r="A8408" s="24" t="n">
        <f aca="false">A8407-0.01</f>
        <v>15.9599999999855</v>
      </c>
      <c r="B8408" s="21" t="n">
        <f aca="false">1+$F$3*$F$2*(1+$F$4)^A8408-(1+$F$3)^A8408</f>
        <v>-1.29278389820661</v>
      </c>
      <c r="C8408" s="22" t="n">
        <f aca="false">IF(AND(B8408&gt;=0,B8407&lt;0),1,0)</f>
        <v>0</v>
      </c>
    </row>
    <row r="8409" customFormat="false" ht="12.8" hidden="false" customHeight="false" outlineLevel="0" collapsed="false">
      <c r="A8409" s="24" t="n">
        <f aca="false">A8408-0.01</f>
        <v>15.9499999999855</v>
      </c>
      <c r="B8409" s="21" t="n">
        <f aca="false">1+$F$3*$F$2*(1+$F$4)^A8409-(1+$F$3)^A8409</f>
        <v>-1.28253737974713</v>
      </c>
      <c r="C8409" s="22" t="n">
        <f aca="false">IF(AND(B8409&gt;=0,B8408&lt;0),1,0)</f>
        <v>0</v>
      </c>
    </row>
    <row r="8410" customFormat="false" ht="12.8" hidden="false" customHeight="false" outlineLevel="0" collapsed="false">
      <c r="A8410" s="24" t="n">
        <f aca="false">A8409-0.01</f>
        <v>15.9399999999855</v>
      </c>
      <c r="B8410" s="21" t="n">
        <f aca="false">1+$F$3*$F$2*(1+$F$4)^A8410-(1+$F$3)^A8410</f>
        <v>-1.27230793430786</v>
      </c>
      <c r="C8410" s="22" t="n">
        <f aca="false">IF(AND(B8410&gt;=0,B8409&lt;0),1,0)</f>
        <v>0</v>
      </c>
    </row>
    <row r="8411" customFormat="false" ht="12.8" hidden="false" customHeight="false" outlineLevel="0" collapsed="false">
      <c r="A8411" s="24" t="n">
        <f aca="false">A8410-0.01</f>
        <v>15.9299999999855</v>
      </c>
      <c r="B8411" s="21" t="n">
        <f aca="false">1+$F$3*$F$2*(1+$F$4)^A8411-(1+$F$3)^A8411</f>
        <v>-1.26209553696071</v>
      </c>
      <c r="C8411" s="22" t="n">
        <f aca="false">IF(AND(B8411&gt;=0,B8410&lt;0),1,0)</f>
        <v>0</v>
      </c>
    </row>
    <row r="8412" customFormat="false" ht="12.8" hidden="false" customHeight="false" outlineLevel="0" collapsed="false">
      <c r="A8412" s="24" t="n">
        <f aca="false">A8411-0.01</f>
        <v>15.9199999999855</v>
      </c>
      <c r="B8412" s="21" t="n">
        <f aca="false">1+$F$3*$F$2*(1+$F$4)^A8412-(1+$F$3)^A8412</f>
        <v>-1.25190016281282</v>
      </c>
      <c r="C8412" s="22" t="n">
        <f aca="false">IF(AND(B8412&gt;=0,B8411&lt;0),1,0)</f>
        <v>0</v>
      </c>
    </row>
    <row r="8413" customFormat="false" ht="12.8" hidden="false" customHeight="false" outlineLevel="0" collapsed="false">
      <c r="A8413" s="24" t="n">
        <f aca="false">A8412-0.01</f>
        <v>15.9099999999855</v>
      </c>
      <c r="B8413" s="21" t="n">
        <f aca="false">1+$F$3*$F$2*(1+$F$4)^A8413-(1+$F$3)^A8413</f>
        <v>-1.24172178700652</v>
      </c>
      <c r="C8413" s="22" t="n">
        <f aca="false">IF(AND(B8413&gt;=0,B8412&lt;0),1,0)</f>
        <v>0</v>
      </c>
    </row>
    <row r="8414" customFormat="false" ht="12.8" hidden="false" customHeight="false" outlineLevel="0" collapsed="false">
      <c r="A8414" s="24" t="n">
        <f aca="false">A8413-0.01</f>
        <v>15.8999999999855</v>
      </c>
      <c r="B8414" s="21" t="n">
        <f aca="false">1+$F$3*$F$2*(1+$F$4)^A8414-(1+$F$3)^A8414</f>
        <v>-1.23156038471929</v>
      </c>
      <c r="C8414" s="22" t="n">
        <f aca="false">IF(AND(B8414&gt;=0,B8413&lt;0),1,0)</f>
        <v>0</v>
      </c>
    </row>
    <row r="8415" customFormat="false" ht="12.8" hidden="false" customHeight="false" outlineLevel="0" collapsed="false">
      <c r="A8415" s="24" t="n">
        <f aca="false">A8414-0.01</f>
        <v>15.8899999999855</v>
      </c>
      <c r="B8415" s="21" t="n">
        <f aca="false">1+$F$3*$F$2*(1+$F$4)^A8415-(1+$F$3)^A8415</f>
        <v>-1.22141593116371</v>
      </c>
      <c r="C8415" s="22" t="n">
        <f aca="false">IF(AND(B8415&gt;=0,B8414&lt;0),1,0)</f>
        <v>0</v>
      </c>
    </row>
    <row r="8416" customFormat="false" ht="12.8" hidden="false" customHeight="false" outlineLevel="0" collapsed="false">
      <c r="A8416" s="24" t="n">
        <f aca="false">A8415-0.01</f>
        <v>15.8799999999855</v>
      </c>
      <c r="B8416" s="21" t="n">
        <f aca="false">1+$F$3*$F$2*(1+$F$4)^A8416-(1+$F$3)^A8416</f>
        <v>-1.21128840158739</v>
      </c>
      <c r="C8416" s="22" t="n">
        <f aca="false">IF(AND(B8416&gt;=0,B8415&lt;0),1,0)</f>
        <v>0</v>
      </c>
    </row>
    <row r="8417" customFormat="false" ht="12.8" hidden="false" customHeight="false" outlineLevel="0" collapsed="false">
      <c r="A8417" s="24" t="n">
        <f aca="false">A8416-0.01</f>
        <v>15.8699999999855</v>
      </c>
      <c r="B8417" s="21" t="n">
        <f aca="false">1+$F$3*$F$2*(1+$F$4)^A8417-(1+$F$3)^A8417</f>
        <v>-1.20117777127293</v>
      </c>
      <c r="C8417" s="22" t="n">
        <f aca="false">IF(AND(B8417&gt;=0,B8416&lt;0),1,0)</f>
        <v>0</v>
      </c>
    </row>
    <row r="8418" customFormat="false" ht="12.8" hidden="false" customHeight="false" outlineLevel="0" collapsed="false">
      <c r="A8418" s="24" t="n">
        <f aca="false">A8417-0.01</f>
        <v>15.8599999999855</v>
      </c>
      <c r="B8418" s="21" t="n">
        <f aca="false">1+$F$3*$F$2*(1+$F$4)^A8418-(1+$F$3)^A8418</f>
        <v>-1.19108401553789</v>
      </c>
      <c r="C8418" s="22" t="n">
        <f aca="false">IF(AND(B8418&gt;=0,B8417&lt;0),1,0)</f>
        <v>0</v>
      </c>
    </row>
    <row r="8419" customFormat="false" ht="12.8" hidden="false" customHeight="false" outlineLevel="0" collapsed="false">
      <c r="A8419" s="24" t="n">
        <f aca="false">A8418-0.01</f>
        <v>15.8499999999855</v>
      </c>
      <c r="B8419" s="21" t="n">
        <f aca="false">1+$F$3*$F$2*(1+$F$4)^A8419-(1+$F$3)^A8419</f>
        <v>-1.18100710973471</v>
      </c>
      <c r="C8419" s="22" t="n">
        <f aca="false">IF(AND(B8419&gt;=0,B8418&lt;0),1,0)</f>
        <v>0</v>
      </c>
    </row>
    <row r="8420" customFormat="false" ht="12.8" hidden="false" customHeight="false" outlineLevel="0" collapsed="false">
      <c r="A8420" s="24" t="n">
        <f aca="false">A8419-0.01</f>
        <v>15.8399999999855</v>
      </c>
      <c r="B8420" s="21" t="n">
        <f aca="false">1+$F$3*$F$2*(1+$F$4)^A8420-(1+$F$3)^A8420</f>
        <v>-1.1709470292507</v>
      </c>
      <c r="C8420" s="22" t="n">
        <f aca="false">IF(AND(B8420&gt;=0,B8419&lt;0),1,0)</f>
        <v>0</v>
      </c>
    </row>
    <row r="8421" customFormat="false" ht="12.8" hidden="false" customHeight="false" outlineLevel="0" collapsed="false">
      <c r="A8421" s="24" t="n">
        <f aca="false">A8420-0.01</f>
        <v>15.8299999999855</v>
      </c>
      <c r="B8421" s="21" t="n">
        <f aca="false">1+$F$3*$F$2*(1+$F$4)^A8421-(1+$F$3)^A8421</f>
        <v>-1.16090374950795</v>
      </c>
      <c r="C8421" s="22" t="n">
        <f aca="false">IF(AND(B8421&gt;=0,B8420&lt;0),1,0)</f>
        <v>0</v>
      </c>
    </row>
    <row r="8422" customFormat="false" ht="12.8" hidden="false" customHeight="false" outlineLevel="0" collapsed="false">
      <c r="A8422" s="24" t="n">
        <f aca="false">A8421-0.01</f>
        <v>15.8199999999855</v>
      </c>
      <c r="B8422" s="21" t="n">
        <f aca="false">1+$F$3*$F$2*(1+$F$4)^A8422-(1+$F$3)^A8422</f>
        <v>-1.15087724596331</v>
      </c>
      <c r="C8422" s="22" t="n">
        <f aca="false">IF(AND(B8422&gt;=0,B8421&lt;0),1,0)</f>
        <v>0</v>
      </c>
    </row>
    <row r="8423" customFormat="false" ht="12.8" hidden="false" customHeight="false" outlineLevel="0" collapsed="false">
      <c r="A8423" s="24" t="n">
        <f aca="false">A8422-0.01</f>
        <v>15.8099999999855</v>
      </c>
      <c r="B8423" s="21" t="n">
        <f aca="false">1+$F$3*$F$2*(1+$F$4)^A8423-(1+$F$3)^A8423</f>
        <v>-1.14086749410831</v>
      </c>
      <c r="C8423" s="22" t="n">
        <f aca="false">IF(AND(B8423&gt;=0,B8422&lt;0),1,0)</f>
        <v>0</v>
      </c>
    </row>
    <row r="8424" customFormat="false" ht="12.8" hidden="false" customHeight="false" outlineLevel="0" collapsed="false">
      <c r="A8424" s="24" t="n">
        <f aca="false">A8423-0.01</f>
        <v>15.7999999999855</v>
      </c>
      <c r="B8424" s="21" t="n">
        <f aca="false">1+$F$3*$F$2*(1+$F$4)^A8424-(1+$F$3)^A8424</f>
        <v>-1.13087446946916</v>
      </c>
      <c r="C8424" s="22" t="n">
        <f aca="false">IF(AND(B8424&gt;=0,B8423&lt;0),1,0)</f>
        <v>0</v>
      </c>
    </row>
    <row r="8425" customFormat="false" ht="12.8" hidden="false" customHeight="false" outlineLevel="0" collapsed="false">
      <c r="A8425" s="24" t="n">
        <f aca="false">A8424-0.01</f>
        <v>15.7899999999855</v>
      </c>
      <c r="B8425" s="21" t="n">
        <f aca="false">1+$F$3*$F$2*(1+$F$4)^A8425-(1+$F$3)^A8425</f>
        <v>-1.12089814760666</v>
      </c>
      <c r="C8425" s="22" t="n">
        <f aca="false">IF(AND(B8425&gt;=0,B8424&lt;0),1,0)</f>
        <v>0</v>
      </c>
    </row>
    <row r="8426" customFormat="false" ht="12.8" hidden="false" customHeight="false" outlineLevel="0" collapsed="false">
      <c r="A8426" s="24" t="n">
        <f aca="false">A8425-0.01</f>
        <v>15.7799999999855</v>
      </c>
      <c r="B8426" s="21" t="n">
        <f aca="false">1+$F$3*$F$2*(1+$F$4)^A8426-(1+$F$3)^A8426</f>
        <v>-1.11093850411617</v>
      </c>
      <c r="C8426" s="22" t="n">
        <f aca="false">IF(AND(B8426&gt;=0,B8425&lt;0),1,0)</f>
        <v>0</v>
      </c>
    </row>
    <row r="8427" customFormat="false" ht="12.8" hidden="false" customHeight="false" outlineLevel="0" collapsed="false">
      <c r="A8427" s="24" t="n">
        <f aca="false">A8426-0.01</f>
        <v>15.7699999999855</v>
      </c>
      <c r="B8427" s="21" t="n">
        <f aca="false">1+$F$3*$F$2*(1+$F$4)^A8427-(1+$F$3)^A8427</f>
        <v>-1.10099551462754</v>
      </c>
      <c r="C8427" s="22" t="n">
        <f aca="false">IF(AND(B8427&gt;=0,B8426&lt;0),1,0)</f>
        <v>0</v>
      </c>
    </row>
    <row r="8428" customFormat="false" ht="12.8" hidden="false" customHeight="false" outlineLevel="0" collapsed="false">
      <c r="A8428" s="24" t="n">
        <f aca="false">A8427-0.01</f>
        <v>15.7599999999855</v>
      </c>
      <c r="B8428" s="21" t="n">
        <f aca="false">1+$F$3*$F$2*(1+$F$4)^A8428-(1+$F$3)^A8428</f>
        <v>-1.09106915480511</v>
      </c>
      <c r="C8428" s="22" t="n">
        <f aca="false">IF(AND(B8428&gt;=0,B8427&lt;0),1,0)</f>
        <v>0</v>
      </c>
    </row>
    <row r="8429" customFormat="false" ht="12.8" hidden="false" customHeight="false" outlineLevel="0" collapsed="false">
      <c r="A8429" s="24" t="n">
        <f aca="false">A8428-0.01</f>
        <v>15.7499999999855</v>
      </c>
      <c r="B8429" s="21" t="n">
        <f aca="false">1+$F$3*$F$2*(1+$F$4)^A8429-(1+$F$3)^A8429</f>
        <v>-1.08115940034759</v>
      </c>
      <c r="C8429" s="22" t="n">
        <f aca="false">IF(AND(B8429&gt;=0,B8428&lt;0),1,0)</f>
        <v>0</v>
      </c>
    </row>
    <row r="8430" customFormat="false" ht="12.8" hidden="false" customHeight="false" outlineLevel="0" collapsed="false">
      <c r="A8430" s="24" t="n">
        <f aca="false">A8429-0.01</f>
        <v>15.7399999999855</v>
      </c>
      <c r="B8430" s="21" t="n">
        <f aca="false">1+$F$3*$F$2*(1+$F$4)^A8430-(1+$F$3)^A8430</f>
        <v>-1.0712662269881</v>
      </c>
      <c r="C8430" s="22" t="n">
        <f aca="false">IF(AND(B8430&gt;=0,B8429&lt;0),1,0)</f>
        <v>0</v>
      </c>
    </row>
    <row r="8431" customFormat="false" ht="12.8" hidden="false" customHeight="false" outlineLevel="0" collapsed="false">
      <c r="A8431" s="24" t="n">
        <f aca="false">A8430-0.01</f>
        <v>15.7299999999855</v>
      </c>
      <c r="B8431" s="21" t="n">
        <f aca="false">1+$F$3*$F$2*(1+$F$4)^A8431-(1+$F$3)^A8431</f>
        <v>-1.06138961049403</v>
      </c>
      <c r="C8431" s="22" t="n">
        <f aca="false">IF(AND(B8431&gt;=0,B8430&lt;0),1,0)</f>
        <v>0</v>
      </c>
    </row>
    <row r="8432" customFormat="false" ht="12.8" hidden="false" customHeight="false" outlineLevel="0" collapsed="false">
      <c r="A8432" s="24" t="n">
        <f aca="false">A8431-0.01</f>
        <v>15.7199999999855</v>
      </c>
      <c r="B8432" s="21" t="n">
        <f aca="false">1+$F$3*$F$2*(1+$F$4)^A8432-(1+$F$3)^A8432</f>
        <v>-1.05152952666707</v>
      </c>
      <c r="C8432" s="22" t="n">
        <f aca="false">IF(AND(B8432&gt;=0,B8431&lt;0),1,0)</f>
        <v>0</v>
      </c>
    </row>
    <row r="8433" customFormat="false" ht="12.8" hidden="false" customHeight="false" outlineLevel="0" collapsed="false">
      <c r="A8433" s="24" t="n">
        <f aca="false">A8432-0.01</f>
        <v>15.7099999999855</v>
      </c>
      <c r="B8433" s="21" t="n">
        <f aca="false">1+$F$3*$F$2*(1+$F$4)^A8433-(1+$F$3)^A8433</f>
        <v>-1.04168595134309</v>
      </c>
      <c r="C8433" s="22" t="n">
        <f aca="false">IF(AND(B8433&gt;=0,B8432&lt;0),1,0)</f>
        <v>0</v>
      </c>
    </row>
    <row r="8434" customFormat="false" ht="12.8" hidden="false" customHeight="false" outlineLevel="0" collapsed="false">
      <c r="A8434" s="24" t="n">
        <f aca="false">A8433-0.01</f>
        <v>15.6999999999855</v>
      </c>
      <c r="B8434" s="21" t="n">
        <f aca="false">1+$F$3*$F$2*(1+$F$4)^A8434-(1+$F$3)^A8434</f>
        <v>-1.03185886039217</v>
      </c>
      <c r="C8434" s="22" t="n">
        <f aca="false">IF(AND(B8434&gt;=0,B8433&lt;0),1,0)</f>
        <v>0</v>
      </c>
    </row>
    <row r="8435" customFormat="false" ht="12.8" hidden="false" customHeight="false" outlineLevel="0" collapsed="false">
      <c r="A8435" s="24" t="n">
        <f aca="false">A8434-0.01</f>
        <v>15.6899999999855</v>
      </c>
      <c r="B8435" s="21" t="n">
        <f aca="false">1+$F$3*$F$2*(1+$F$4)^A8435-(1+$F$3)^A8435</f>
        <v>-1.02204822971848</v>
      </c>
      <c r="C8435" s="22" t="n">
        <f aca="false">IF(AND(B8435&gt;=0,B8434&lt;0),1,0)</f>
        <v>0</v>
      </c>
    </row>
    <row r="8436" customFormat="false" ht="12.8" hidden="false" customHeight="false" outlineLevel="0" collapsed="false">
      <c r="A8436" s="24" t="n">
        <f aca="false">A8435-0.01</f>
        <v>15.6799999999855</v>
      </c>
      <c r="B8436" s="21" t="n">
        <f aca="false">1+$F$3*$F$2*(1+$F$4)^A8436-(1+$F$3)^A8436</f>
        <v>-1.01225403526028</v>
      </c>
      <c r="C8436" s="22" t="n">
        <f aca="false">IF(AND(B8436&gt;=0,B8435&lt;0),1,0)</f>
        <v>0</v>
      </c>
    </row>
    <row r="8437" customFormat="false" ht="12.8" hidden="false" customHeight="false" outlineLevel="0" collapsed="false">
      <c r="A8437" s="24" t="n">
        <f aca="false">A8436-0.01</f>
        <v>15.6699999999855</v>
      </c>
      <c r="B8437" s="21" t="n">
        <f aca="false">1+$F$3*$F$2*(1+$F$4)^A8437-(1+$F$3)^A8437</f>
        <v>-1.00247625298987</v>
      </c>
      <c r="C8437" s="22" t="n">
        <f aca="false">IF(AND(B8437&gt;=0,B8436&lt;0),1,0)</f>
        <v>0</v>
      </c>
    </row>
    <row r="8438" customFormat="false" ht="12.8" hidden="false" customHeight="false" outlineLevel="0" collapsed="false">
      <c r="A8438" s="24" t="n">
        <f aca="false">A8437-0.01</f>
        <v>15.6599999999855</v>
      </c>
      <c r="B8438" s="21" t="n">
        <f aca="false">1+$F$3*$F$2*(1+$F$4)^A8438-(1+$F$3)^A8438</f>
        <v>-0.992714858913484</v>
      </c>
      <c r="C8438" s="22" t="n">
        <f aca="false">IF(AND(B8438&gt;=0,B8437&lt;0),1,0)</f>
        <v>0</v>
      </c>
    </row>
    <row r="8439" customFormat="false" ht="12.8" hidden="false" customHeight="false" outlineLevel="0" collapsed="false">
      <c r="A8439" s="24" t="n">
        <f aca="false">A8438-0.01</f>
        <v>15.6499999999855</v>
      </c>
      <c r="B8439" s="21" t="n">
        <f aca="false">1+$F$3*$F$2*(1+$F$4)^A8439-(1+$F$3)^A8439</f>
        <v>-0.982969829071334</v>
      </c>
      <c r="C8439" s="22" t="n">
        <f aca="false">IF(AND(B8439&gt;=0,B8438&lt;0),1,0)</f>
        <v>0</v>
      </c>
    </row>
    <row r="8440" customFormat="false" ht="12.8" hidden="false" customHeight="false" outlineLevel="0" collapsed="false">
      <c r="A8440" s="24" t="n">
        <f aca="false">A8439-0.01</f>
        <v>15.6399999999855</v>
      </c>
      <c r="B8440" s="21" t="n">
        <f aca="false">1+$F$3*$F$2*(1+$F$4)^A8440-(1+$F$3)^A8440</f>
        <v>-0.973241139537491</v>
      </c>
      <c r="C8440" s="22" t="n">
        <f aca="false">IF(AND(B8440&gt;=0,B8439&lt;0),1,0)</f>
        <v>0</v>
      </c>
    </row>
    <row r="8441" customFormat="false" ht="12.8" hidden="false" customHeight="false" outlineLevel="0" collapsed="false">
      <c r="A8441" s="24" t="n">
        <f aca="false">A8440-0.01</f>
        <v>15.6299999999855</v>
      </c>
      <c r="B8441" s="21" t="n">
        <f aca="false">1+$F$3*$F$2*(1+$F$4)^A8441-(1+$F$3)^A8441</f>
        <v>-0.963528766419869</v>
      </c>
      <c r="C8441" s="22" t="n">
        <f aca="false">IF(AND(B8441&gt;=0,B8440&lt;0),1,0)</f>
        <v>0</v>
      </c>
    </row>
    <row r="8442" customFormat="false" ht="12.8" hidden="false" customHeight="false" outlineLevel="0" collapsed="false">
      <c r="A8442" s="24" t="n">
        <f aca="false">A8441-0.01</f>
        <v>15.6199999999855</v>
      </c>
      <c r="B8442" s="21" t="n">
        <f aca="false">1+$F$3*$F$2*(1+$F$4)^A8442-(1+$F$3)^A8442</f>
        <v>-0.953832685860168</v>
      </c>
      <c r="C8442" s="22" t="n">
        <f aca="false">IF(AND(B8442&gt;=0,B8441&lt;0),1,0)</f>
        <v>0</v>
      </c>
    </row>
    <row r="8443" customFormat="false" ht="12.8" hidden="false" customHeight="false" outlineLevel="0" collapsed="false">
      <c r="A8443" s="24" t="n">
        <f aca="false">A8442-0.01</f>
        <v>15.6099999999855</v>
      </c>
      <c r="B8443" s="21" t="n">
        <f aca="false">1+$F$3*$F$2*(1+$F$4)^A8443-(1+$F$3)^A8443</f>
        <v>-0.944152874033827</v>
      </c>
      <c r="C8443" s="22" t="n">
        <f aca="false">IF(AND(B8443&gt;=0,B8442&lt;0),1,0)</f>
        <v>0</v>
      </c>
    </row>
    <row r="8444" customFormat="false" ht="12.8" hidden="false" customHeight="false" outlineLevel="0" collapsed="false">
      <c r="A8444" s="24" t="n">
        <f aca="false">A8443-0.01</f>
        <v>15.5999999999855</v>
      </c>
      <c r="B8444" s="21" t="n">
        <f aca="false">1+$F$3*$F$2*(1+$F$4)^A8444-(1+$F$3)^A8444</f>
        <v>-0.934489307149986</v>
      </c>
      <c r="C8444" s="22" t="n">
        <f aca="false">IF(AND(B8444&gt;=0,B8443&lt;0),1,0)</f>
        <v>0</v>
      </c>
    </row>
    <row r="8445" customFormat="false" ht="12.8" hidden="false" customHeight="false" outlineLevel="0" collapsed="false">
      <c r="A8445" s="24" t="n">
        <f aca="false">A8444-0.01</f>
        <v>15.5899999999855</v>
      </c>
      <c r="B8445" s="21" t="n">
        <f aca="false">1+$F$3*$F$2*(1+$F$4)^A8445-(1+$F$3)^A8445</f>
        <v>-0.924841961451424</v>
      </c>
      <c r="C8445" s="22" t="n">
        <f aca="false">IF(AND(B8445&gt;=0,B8444&lt;0),1,0)</f>
        <v>0</v>
      </c>
    </row>
    <row r="8446" customFormat="false" ht="12.8" hidden="false" customHeight="false" outlineLevel="0" collapsed="false">
      <c r="A8446" s="24" t="n">
        <f aca="false">A8445-0.01</f>
        <v>15.5799999999855</v>
      </c>
      <c r="B8446" s="21" t="n">
        <f aca="false">1+$F$3*$F$2*(1+$F$4)^A8446-(1+$F$3)^A8446</f>
        <v>-0.915210813214525</v>
      </c>
      <c r="C8446" s="22" t="n">
        <f aca="false">IF(AND(B8446&gt;=0,B8445&lt;0),1,0)</f>
        <v>0</v>
      </c>
    </row>
    <row r="8447" customFormat="false" ht="12.8" hidden="false" customHeight="false" outlineLevel="0" collapsed="false">
      <c r="A8447" s="24" t="n">
        <f aca="false">A8446-0.01</f>
        <v>15.5699999999855</v>
      </c>
      <c r="B8447" s="21" t="n">
        <f aca="false">1+$F$3*$F$2*(1+$F$4)^A8447-(1+$F$3)^A8447</f>
        <v>-0.905595838749223</v>
      </c>
      <c r="C8447" s="22" t="n">
        <f aca="false">IF(AND(B8447&gt;=0,B8446&lt;0),1,0)</f>
        <v>0</v>
      </c>
    </row>
    <row r="8448" customFormat="false" ht="12.8" hidden="false" customHeight="false" outlineLevel="0" collapsed="false">
      <c r="A8448" s="24" t="n">
        <f aca="false">A8447-0.01</f>
        <v>15.5599999999855</v>
      </c>
      <c r="B8448" s="21" t="n">
        <f aca="false">1+$F$3*$F$2*(1+$F$4)^A8448-(1+$F$3)^A8448</f>
        <v>-0.895997014398957</v>
      </c>
      <c r="C8448" s="22" t="n">
        <f aca="false">IF(AND(B8448&gt;=0,B8447&lt;0),1,0)</f>
        <v>0</v>
      </c>
    </row>
    <row r="8449" customFormat="false" ht="12.8" hidden="false" customHeight="false" outlineLevel="0" collapsed="false">
      <c r="A8449" s="24" t="n">
        <f aca="false">A8448-0.01</f>
        <v>15.5499999999855</v>
      </c>
      <c r="B8449" s="21" t="n">
        <f aca="false">1+$F$3*$F$2*(1+$F$4)^A8449-(1+$F$3)^A8449</f>
        <v>-0.886414316540626</v>
      </c>
      <c r="C8449" s="22" t="n">
        <f aca="false">IF(AND(B8449&gt;=0,B8448&lt;0),1,0)</f>
        <v>0</v>
      </c>
    </row>
    <row r="8450" customFormat="false" ht="12.8" hidden="false" customHeight="false" outlineLevel="0" collapsed="false">
      <c r="A8450" s="24" t="n">
        <f aca="false">A8449-0.01</f>
        <v>15.5399999999855</v>
      </c>
      <c r="B8450" s="21" t="n">
        <f aca="false">1+$F$3*$F$2*(1+$F$4)^A8450-(1+$F$3)^A8450</f>
        <v>-0.876847721584537</v>
      </c>
      <c r="C8450" s="22" t="n">
        <f aca="false">IF(AND(B8450&gt;=0,B8449&lt;0),1,0)</f>
        <v>0</v>
      </c>
    </row>
    <row r="8451" customFormat="false" ht="12.8" hidden="false" customHeight="false" outlineLevel="0" collapsed="false">
      <c r="A8451" s="24" t="n">
        <f aca="false">A8450-0.01</f>
        <v>15.5299999999855</v>
      </c>
      <c r="B8451" s="21" t="n">
        <f aca="false">1+$F$3*$F$2*(1+$F$4)^A8451-(1+$F$3)^A8451</f>
        <v>-0.867297205974366</v>
      </c>
      <c r="C8451" s="22" t="n">
        <f aca="false">IF(AND(B8451&gt;=0,B8450&lt;0),1,0)</f>
        <v>0</v>
      </c>
    </row>
    <row r="8452" customFormat="false" ht="12.8" hidden="false" customHeight="false" outlineLevel="0" collapsed="false">
      <c r="A8452" s="24" t="n">
        <f aca="false">A8451-0.01</f>
        <v>15.5199999999855</v>
      </c>
      <c r="B8452" s="21" t="n">
        <f aca="false">1+$F$3*$F$2*(1+$F$4)^A8452-(1+$F$3)^A8452</f>
        <v>-0.857762746187108</v>
      </c>
      <c r="C8452" s="22" t="n">
        <f aca="false">IF(AND(B8452&gt;=0,B8451&lt;0),1,0)</f>
        <v>0</v>
      </c>
    </row>
    <row r="8453" customFormat="false" ht="12.8" hidden="false" customHeight="false" outlineLevel="0" collapsed="false">
      <c r="A8453" s="24" t="n">
        <f aca="false">A8452-0.01</f>
        <v>15.5099999999855</v>
      </c>
      <c r="B8453" s="21" t="n">
        <f aca="false">1+$F$3*$F$2*(1+$F$4)^A8453-(1+$F$3)^A8453</f>
        <v>-0.848244318733022</v>
      </c>
      <c r="C8453" s="22" t="n">
        <f aca="false">IF(AND(B8453&gt;=0,B8452&lt;0),1,0)</f>
        <v>0</v>
      </c>
    </row>
    <row r="8454" customFormat="false" ht="12.8" hidden="false" customHeight="false" outlineLevel="0" collapsed="false">
      <c r="A8454" s="24" t="n">
        <f aca="false">A8453-0.01</f>
        <v>15.4999999999855</v>
      </c>
      <c r="B8454" s="21" t="n">
        <f aca="false">1+$F$3*$F$2*(1+$F$4)^A8454-(1+$F$3)^A8454</f>
        <v>-0.838741900155595</v>
      </c>
      <c r="C8454" s="22" t="n">
        <f aca="false">IF(AND(B8454&gt;=0,B8453&lt;0),1,0)</f>
        <v>0</v>
      </c>
    </row>
    <row r="8455" customFormat="false" ht="12.8" hidden="false" customHeight="false" outlineLevel="0" collapsed="false">
      <c r="A8455" s="24" t="n">
        <f aca="false">A8454-0.01</f>
        <v>15.4899999999855</v>
      </c>
      <c r="B8455" s="21" t="n">
        <f aca="false">1+$F$3*$F$2*(1+$F$4)^A8455-(1+$F$3)^A8455</f>
        <v>-0.829255467031498</v>
      </c>
      <c r="C8455" s="22" t="n">
        <f aca="false">IF(AND(B8455&gt;=0,B8454&lt;0),1,0)</f>
        <v>0</v>
      </c>
    </row>
    <row r="8456" customFormat="false" ht="12.8" hidden="false" customHeight="false" outlineLevel="0" collapsed="false">
      <c r="A8456" s="24" t="n">
        <f aca="false">A8455-0.01</f>
        <v>15.4799999999855</v>
      </c>
      <c r="B8456" s="21" t="n">
        <f aca="false">1+$F$3*$F$2*(1+$F$4)^A8456-(1+$F$3)^A8456</f>
        <v>-0.819784995970526</v>
      </c>
      <c r="C8456" s="22" t="n">
        <f aca="false">IF(AND(B8456&gt;=0,B8455&lt;0),1,0)</f>
        <v>0</v>
      </c>
    </row>
    <row r="8457" customFormat="false" ht="12.8" hidden="false" customHeight="false" outlineLevel="0" collapsed="false">
      <c r="A8457" s="24" t="n">
        <f aca="false">A8456-0.01</f>
        <v>15.4699999999855</v>
      </c>
      <c r="B8457" s="21" t="n">
        <f aca="false">1+$F$3*$F$2*(1+$F$4)^A8457-(1+$F$3)^A8457</f>
        <v>-0.810330463615559</v>
      </c>
      <c r="C8457" s="22" t="n">
        <f aca="false">IF(AND(B8457&gt;=0,B8456&lt;0),1,0)</f>
        <v>0</v>
      </c>
    </row>
    <row r="8458" customFormat="false" ht="12.8" hidden="false" customHeight="false" outlineLevel="0" collapsed="false">
      <c r="A8458" s="24" t="n">
        <f aca="false">A8457-0.01</f>
        <v>15.4599999999855</v>
      </c>
      <c r="B8458" s="21" t="n">
        <f aca="false">1+$F$3*$F$2*(1+$F$4)^A8458-(1+$F$3)^A8458</f>
        <v>-0.800891846642523</v>
      </c>
      <c r="C8458" s="22" t="n">
        <f aca="false">IF(AND(B8458&gt;=0,B8457&lt;0),1,0)</f>
        <v>0</v>
      </c>
    </row>
    <row r="8459" customFormat="false" ht="12.8" hidden="false" customHeight="false" outlineLevel="0" collapsed="false">
      <c r="A8459" s="24" t="n">
        <f aca="false">A8458-0.01</f>
        <v>15.4499999999855</v>
      </c>
      <c r="B8459" s="21" t="n">
        <f aca="false">1+$F$3*$F$2*(1+$F$4)^A8459-(1+$F$3)^A8459</f>
        <v>-0.791469121760328</v>
      </c>
      <c r="C8459" s="22" t="n">
        <f aca="false">IF(AND(B8459&gt;=0,B8458&lt;0),1,0)</f>
        <v>0</v>
      </c>
    </row>
    <row r="8460" customFormat="false" ht="12.8" hidden="false" customHeight="false" outlineLevel="0" collapsed="false">
      <c r="A8460" s="24" t="n">
        <f aca="false">A8459-0.01</f>
        <v>15.4399999999855</v>
      </c>
      <c r="B8460" s="21" t="n">
        <f aca="false">1+$F$3*$F$2*(1+$F$4)^A8460-(1+$F$3)^A8460</f>
        <v>-0.782062265710835</v>
      </c>
      <c r="C8460" s="22" t="n">
        <f aca="false">IF(AND(B8460&gt;=0,B8459&lt;0),1,0)</f>
        <v>0</v>
      </c>
    </row>
    <row r="8461" customFormat="false" ht="12.8" hidden="false" customHeight="false" outlineLevel="0" collapsed="false">
      <c r="A8461" s="24" t="n">
        <f aca="false">A8460-0.01</f>
        <v>15.4299999999855</v>
      </c>
      <c r="B8461" s="21" t="n">
        <f aca="false">1+$F$3*$F$2*(1+$F$4)^A8461-(1+$F$3)^A8461</f>
        <v>-0.772671255268806</v>
      </c>
      <c r="C8461" s="22" t="n">
        <f aca="false">IF(AND(B8461&gt;=0,B8460&lt;0),1,0)</f>
        <v>0</v>
      </c>
    </row>
    <row r="8462" customFormat="false" ht="12.8" hidden="false" customHeight="false" outlineLevel="0" collapsed="false">
      <c r="A8462" s="24" t="n">
        <f aca="false">A8461-0.01</f>
        <v>15.4199999999855</v>
      </c>
      <c r="B8462" s="21" t="n">
        <f aca="false">1+$F$3*$F$2*(1+$F$4)^A8462-(1+$F$3)^A8462</f>
        <v>-0.763296067241851</v>
      </c>
      <c r="C8462" s="22" t="n">
        <f aca="false">IF(AND(B8462&gt;=0,B8461&lt;0),1,0)</f>
        <v>0</v>
      </c>
    </row>
    <row r="8463" customFormat="false" ht="12.8" hidden="false" customHeight="false" outlineLevel="0" collapsed="false">
      <c r="A8463" s="24" t="n">
        <f aca="false">A8462-0.01</f>
        <v>15.4099999999855</v>
      </c>
      <c r="B8463" s="21" t="n">
        <f aca="false">1+$F$3*$F$2*(1+$F$4)^A8463-(1+$F$3)^A8463</f>
        <v>-0.753936678470392</v>
      </c>
      <c r="C8463" s="22" t="n">
        <f aca="false">IF(AND(B8463&gt;=0,B8462&lt;0),1,0)</f>
        <v>0</v>
      </c>
    </row>
    <row r="8464" customFormat="false" ht="12.8" hidden="false" customHeight="false" outlineLevel="0" collapsed="false">
      <c r="A8464" s="24" t="n">
        <f aca="false">A8463-0.01</f>
        <v>15.3999999999855</v>
      </c>
      <c r="B8464" s="21" t="n">
        <f aca="false">1+$F$3*$F$2*(1+$F$4)^A8464-(1+$F$3)^A8464</f>
        <v>-0.744593065827615</v>
      </c>
      <c r="C8464" s="22" t="n">
        <f aca="false">IF(AND(B8464&gt;=0,B8463&lt;0),1,0)</f>
        <v>0</v>
      </c>
    </row>
    <row r="8465" customFormat="false" ht="12.8" hidden="false" customHeight="false" outlineLevel="0" collapsed="false">
      <c r="A8465" s="24" t="n">
        <f aca="false">A8464-0.01</f>
        <v>15.3899999999855</v>
      </c>
      <c r="B8465" s="21" t="n">
        <f aca="false">1+$F$3*$F$2*(1+$F$4)^A8465-(1+$F$3)^A8465</f>
        <v>-0.735265206219419</v>
      </c>
      <c r="C8465" s="22" t="n">
        <f aca="false">IF(AND(B8465&gt;=0,B8464&lt;0),1,0)</f>
        <v>0</v>
      </c>
    </row>
    <row r="8466" customFormat="false" ht="12.8" hidden="false" customHeight="false" outlineLevel="0" collapsed="false">
      <c r="A8466" s="24" t="n">
        <f aca="false">A8465-0.01</f>
        <v>15.3799999999855</v>
      </c>
      <c r="B8466" s="21" t="n">
        <f aca="false">1+$F$3*$F$2*(1+$F$4)^A8466-(1+$F$3)^A8466</f>
        <v>-0.725953076584371</v>
      </c>
      <c r="C8466" s="22" t="n">
        <f aca="false">IF(AND(B8466&gt;=0,B8465&lt;0),1,0)</f>
        <v>0</v>
      </c>
    </row>
    <row r="8467" customFormat="false" ht="12.8" hidden="false" customHeight="false" outlineLevel="0" collapsed="false">
      <c r="A8467" s="24" t="n">
        <f aca="false">A8466-0.01</f>
        <v>15.3699999999855</v>
      </c>
      <c r="B8467" s="21" t="n">
        <f aca="false">1+$F$3*$F$2*(1+$F$4)^A8467-(1+$F$3)^A8467</f>
        <v>-0.716656653893666</v>
      </c>
      <c r="C8467" s="22" t="n">
        <f aca="false">IF(AND(B8467&gt;=0,B8466&lt;0),1,0)</f>
        <v>0</v>
      </c>
    </row>
    <row r="8468" customFormat="false" ht="12.8" hidden="false" customHeight="false" outlineLevel="0" collapsed="false">
      <c r="A8468" s="24" t="n">
        <f aca="false">A8467-0.01</f>
        <v>15.3599999999855</v>
      </c>
      <c r="B8468" s="21" t="n">
        <f aca="false">1+$F$3*$F$2*(1+$F$4)^A8468-(1+$F$3)^A8468</f>
        <v>-0.707375915151077</v>
      </c>
      <c r="C8468" s="22" t="n">
        <f aca="false">IF(AND(B8468&gt;=0,B8467&lt;0),1,0)</f>
        <v>0</v>
      </c>
    </row>
    <row r="8469" customFormat="false" ht="12.8" hidden="false" customHeight="false" outlineLevel="0" collapsed="false">
      <c r="A8469" s="24" t="n">
        <f aca="false">A8468-0.01</f>
        <v>15.3499999999855</v>
      </c>
      <c r="B8469" s="21" t="n">
        <f aca="false">1+$F$3*$F$2*(1+$F$4)^A8469-(1+$F$3)^A8469</f>
        <v>-0.698110837392906</v>
      </c>
      <c r="C8469" s="22" t="n">
        <f aca="false">IF(AND(B8469&gt;=0,B8468&lt;0),1,0)</f>
        <v>0</v>
      </c>
    </row>
    <row r="8470" customFormat="false" ht="12.8" hidden="false" customHeight="false" outlineLevel="0" collapsed="false">
      <c r="A8470" s="24" t="n">
        <f aca="false">A8469-0.01</f>
        <v>15.3399999999855</v>
      </c>
      <c r="B8470" s="21" t="n">
        <f aca="false">1+$F$3*$F$2*(1+$F$4)^A8470-(1+$F$3)^A8470</f>
        <v>-0.688861397687948</v>
      </c>
      <c r="C8470" s="22" t="n">
        <f aca="false">IF(AND(B8470&gt;=0,B8469&lt;0),1,0)</f>
        <v>0</v>
      </c>
    </row>
    <row r="8471" customFormat="false" ht="12.8" hidden="false" customHeight="false" outlineLevel="0" collapsed="false">
      <c r="A8471" s="24" t="n">
        <f aca="false">A8470-0.01</f>
        <v>15.3299999999855</v>
      </c>
      <c r="B8471" s="21" t="n">
        <f aca="false">1+$F$3*$F$2*(1+$F$4)^A8471-(1+$F$3)^A8471</f>
        <v>-0.679627573137436</v>
      </c>
      <c r="C8471" s="22" t="n">
        <f aca="false">IF(AND(B8471&gt;=0,B8470&lt;0),1,0)</f>
        <v>0</v>
      </c>
    </row>
    <row r="8472" customFormat="false" ht="12.8" hidden="false" customHeight="false" outlineLevel="0" collapsed="false">
      <c r="A8472" s="24" t="n">
        <f aca="false">A8471-0.01</f>
        <v>15.3199999999855</v>
      </c>
      <c r="B8472" s="21" t="n">
        <f aca="false">1+$F$3*$F$2*(1+$F$4)^A8472-(1+$F$3)^A8472</f>
        <v>-0.670409340875003</v>
      </c>
      <c r="C8472" s="22" t="n">
        <f aca="false">IF(AND(B8472&gt;=0,B8471&lt;0),1,0)</f>
        <v>0</v>
      </c>
    </row>
    <row r="8473" customFormat="false" ht="12.8" hidden="false" customHeight="false" outlineLevel="0" collapsed="false">
      <c r="A8473" s="24" t="n">
        <f aca="false">A8472-0.01</f>
        <v>15.3099999999855</v>
      </c>
      <c r="B8473" s="21" t="n">
        <f aca="false">1+$F$3*$F$2*(1+$F$4)^A8473-(1+$F$3)^A8473</f>
        <v>-0.661206678066627</v>
      </c>
      <c r="C8473" s="22" t="n">
        <f aca="false">IF(AND(B8473&gt;=0,B8472&lt;0),1,0)</f>
        <v>0</v>
      </c>
    </row>
    <row r="8474" customFormat="false" ht="12.8" hidden="false" customHeight="false" outlineLevel="0" collapsed="false">
      <c r="A8474" s="24" t="n">
        <f aca="false">A8473-0.01</f>
        <v>15.2999999999855</v>
      </c>
      <c r="B8474" s="21" t="n">
        <f aca="false">1+$F$3*$F$2*(1+$F$4)^A8474-(1+$F$3)^A8474</f>
        <v>-0.652019561910596</v>
      </c>
      <c r="C8474" s="22" t="n">
        <f aca="false">IF(AND(B8474&gt;=0,B8473&lt;0),1,0)</f>
        <v>0</v>
      </c>
    </row>
    <row r="8475" customFormat="false" ht="12.8" hidden="false" customHeight="false" outlineLevel="0" collapsed="false">
      <c r="A8475" s="24" t="n">
        <f aca="false">A8474-0.01</f>
        <v>15.2899999999855</v>
      </c>
      <c r="B8475" s="21" t="n">
        <f aca="false">1+$F$3*$F$2*(1+$F$4)^A8475-(1+$F$3)^A8475</f>
        <v>-0.642847969637454</v>
      </c>
      <c r="C8475" s="22" t="n">
        <f aca="false">IF(AND(B8475&gt;=0,B8474&lt;0),1,0)</f>
        <v>0</v>
      </c>
    </row>
    <row r="8476" customFormat="false" ht="12.8" hidden="false" customHeight="false" outlineLevel="0" collapsed="false">
      <c r="A8476" s="24" t="n">
        <f aca="false">A8475-0.01</f>
        <v>15.2799999999855</v>
      </c>
      <c r="B8476" s="21" t="n">
        <f aca="false">1+$F$3*$F$2*(1+$F$4)^A8476-(1+$F$3)^A8476</f>
        <v>-0.633691878509969</v>
      </c>
      <c r="C8476" s="22" t="n">
        <f aca="false">IF(AND(B8476&gt;=0,B8475&lt;0),1,0)</f>
        <v>0</v>
      </c>
    </row>
    <row r="8477" customFormat="false" ht="12.8" hidden="false" customHeight="false" outlineLevel="0" collapsed="false">
      <c r="A8477" s="24" t="n">
        <f aca="false">A8476-0.01</f>
        <v>15.2699999999855</v>
      </c>
      <c r="B8477" s="21" t="n">
        <f aca="false">1+$F$3*$F$2*(1+$F$4)^A8477-(1+$F$3)^A8477</f>
        <v>-0.624551265823067</v>
      </c>
      <c r="C8477" s="22" t="n">
        <f aca="false">IF(AND(B8477&gt;=0,B8476&lt;0),1,0)</f>
        <v>0</v>
      </c>
    </row>
    <row r="8478" customFormat="false" ht="12.8" hidden="false" customHeight="false" outlineLevel="0" collapsed="false">
      <c r="A8478" s="24" t="n">
        <f aca="false">A8477-0.01</f>
        <v>15.2599999999855</v>
      </c>
      <c r="B8478" s="21" t="n">
        <f aca="false">1+$F$3*$F$2*(1+$F$4)^A8478-(1+$F$3)^A8478</f>
        <v>-0.615426108903808</v>
      </c>
      <c r="C8478" s="22" t="n">
        <f aca="false">IF(AND(B8478&gt;=0,B8477&lt;0),1,0)</f>
        <v>0</v>
      </c>
    </row>
    <row r="8479" customFormat="false" ht="12.8" hidden="false" customHeight="false" outlineLevel="0" collapsed="false">
      <c r="A8479" s="24" t="n">
        <f aca="false">A8478-0.01</f>
        <v>15.2499999999855</v>
      </c>
      <c r="B8479" s="21" t="n">
        <f aca="false">1+$F$3*$F$2*(1+$F$4)^A8479-(1+$F$3)^A8479</f>
        <v>-0.606316385111327</v>
      </c>
      <c r="C8479" s="22" t="n">
        <f aca="false">IF(AND(B8479&gt;=0,B8478&lt;0),1,0)</f>
        <v>0</v>
      </c>
    </row>
    <row r="8480" customFormat="false" ht="12.8" hidden="false" customHeight="false" outlineLevel="0" collapsed="false">
      <c r="A8480" s="24" t="n">
        <f aca="false">A8479-0.01</f>
        <v>15.2399999999855</v>
      </c>
      <c r="B8480" s="21" t="n">
        <f aca="false">1+$F$3*$F$2*(1+$F$4)^A8480-(1+$F$3)^A8480</f>
        <v>-0.597222071836797</v>
      </c>
      <c r="C8480" s="22" t="n">
        <f aca="false">IF(AND(B8480&gt;=0,B8479&lt;0),1,0)</f>
        <v>0</v>
      </c>
    </row>
    <row r="8481" customFormat="false" ht="12.8" hidden="false" customHeight="false" outlineLevel="0" collapsed="false">
      <c r="A8481" s="24" t="n">
        <f aca="false">A8480-0.01</f>
        <v>15.2299999999855</v>
      </c>
      <c r="B8481" s="21" t="n">
        <f aca="false">1+$F$3*$F$2*(1+$F$4)^A8481-(1+$F$3)^A8481</f>
        <v>-0.588143146503378</v>
      </c>
      <c r="C8481" s="22" t="n">
        <f aca="false">IF(AND(B8481&gt;=0,B8480&lt;0),1,0)</f>
        <v>0</v>
      </c>
    </row>
    <row r="8482" customFormat="false" ht="12.8" hidden="false" customHeight="false" outlineLevel="0" collapsed="false">
      <c r="A8482" s="24" t="n">
        <f aca="false">A8481-0.01</f>
        <v>15.2199999999855</v>
      </c>
      <c r="B8482" s="21" t="n">
        <f aca="false">1+$F$3*$F$2*(1+$F$4)^A8482-(1+$F$3)^A8482</f>
        <v>-0.579079586566174</v>
      </c>
      <c r="C8482" s="22" t="n">
        <f aca="false">IF(AND(B8482&gt;=0,B8481&lt;0),1,0)</f>
        <v>0</v>
      </c>
    </row>
    <row r="8483" customFormat="false" ht="12.8" hidden="false" customHeight="false" outlineLevel="0" collapsed="false">
      <c r="A8483" s="24" t="n">
        <f aca="false">A8482-0.01</f>
        <v>15.2099999999855</v>
      </c>
      <c r="B8483" s="21" t="n">
        <f aca="false">1+$F$3*$F$2*(1+$F$4)^A8483-(1+$F$3)^A8483</f>
        <v>-0.570031369512194</v>
      </c>
      <c r="C8483" s="22" t="n">
        <f aca="false">IF(AND(B8483&gt;=0,B8482&lt;0),1,0)</f>
        <v>0</v>
      </c>
    </row>
    <row r="8484" customFormat="false" ht="12.8" hidden="false" customHeight="false" outlineLevel="0" collapsed="false">
      <c r="A8484" s="24" t="n">
        <f aca="false">A8483-0.01</f>
        <v>15.1999999999855</v>
      </c>
      <c r="B8484" s="21" t="n">
        <f aca="false">1+$F$3*$F$2*(1+$F$4)^A8484-(1+$F$3)^A8484</f>
        <v>-0.560998472860297</v>
      </c>
      <c r="C8484" s="22" t="n">
        <f aca="false">IF(AND(B8484&gt;=0,B8483&lt;0),1,0)</f>
        <v>0</v>
      </c>
    </row>
    <row r="8485" customFormat="false" ht="12.8" hidden="false" customHeight="false" outlineLevel="0" collapsed="false">
      <c r="A8485" s="24" t="n">
        <f aca="false">A8484-0.01</f>
        <v>15.1899999999855</v>
      </c>
      <c r="B8485" s="21" t="n">
        <f aca="false">1+$F$3*$F$2*(1+$F$4)^A8485-(1+$F$3)^A8485</f>
        <v>-0.551980874161159</v>
      </c>
      <c r="C8485" s="22" t="n">
        <f aca="false">IF(AND(B8485&gt;=0,B8484&lt;0),1,0)</f>
        <v>0</v>
      </c>
    </row>
    <row r="8486" customFormat="false" ht="12.8" hidden="false" customHeight="false" outlineLevel="0" collapsed="false">
      <c r="A8486" s="24" t="n">
        <f aca="false">A8485-0.01</f>
        <v>15.1799999999855</v>
      </c>
      <c r="B8486" s="21" t="n">
        <f aca="false">1+$F$3*$F$2*(1+$F$4)^A8486-(1+$F$3)^A8486</f>
        <v>-0.542978550997219</v>
      </c>
      <c r="C8486" s="22" t="n">
        <f aca="false">IF(AND(B8486&gt;=0,B8485&lt;0),1,0)</f>
        <v>0</v>
      </c>
    </row>
    <row r="8487" customFormat="false" ht="12.8" hidden="false" customHeight="false" outlineLevel="0" collapsed="false">
      <c r="A8487" s="24" t="n">
        <f aca="false">A8486-0.01</f>
        <v>15.1699999999855</v>
      </c>
      <c r="B8487" s="21" t="n">
        <f aca="false">1+$F$3*$F$2*(1+$F$4)^A8487-(1+$F$3)^A8487</f>
        <v>-0.533991480982635</v>
      </c>
      <c r="C8487" s="22" t="n">
        <f aca="false">IF(AND(B8487&gt;=0,B8486&lt;0),1,0)</f>
        <v>0</v>
      </c>
    </row>
    <row r="8488" customFormat="false" ht="12.8" hidden="false" customHeight="false" outlineLevel="0" collapsed="false">
      <c r="A8488" s="24" t="n">
        <f aca="false">A8487-0.01</f>
        <v>15.1599999999855</v>
      </c>
      <c r="B8488" s="21" t="n">
        <f aca="false">1+$F$3*$F$2*(1+$F$4)^A8488-(1+$F$3)^A8488</f>
        <v>-0.525019641763247</v>
      </c>
      <c r="C8488" s="22" t="n">
        <f aca="false">IF(AND(B8488&gt;=0,B8487&lt;0),1,0)</f>
        <v>0</v>
      </c>
    </row>
    <row r="8489" customFormat="false" ht="12.8" hidden="false" customHeight="false" outlineLevel="0" collapsed="false">
      <c r="A8489" s="24" t="n">
        <f aca="false">A8488-0.01</f>
        <v>15.1499999999855</v>
      </c>
      <c r="B8489" s="21" t="n">
        <f aca="false">1+$F$3*$F$2*(1+$F$4)^A8489-(1+$F$3)^A8489</f>
        <v>-0.516063011016525</v>
      </c>
      <c r="C8489" s="22" t="n">
        <f aca="false">IF(AND(B8489&gt;=0,B8488&lt;0),1,0)</f>
        <v>0</v>
      </c>
    </row>
    <row r="8490" customFormat="false" ht="12.8" hidden="false" customHeight="false" outlineLevel="0" collapsed="false">
      <c r="A8490" s="24" t="n">
        <f aca="false">A8489-0.01</f>
        <v>15.1399999999855</v>
      </c>
      <c r="B8490" s="21" t="n">
        <f aca="false">1+$F$3*$F$2*(1+$F$4)^A8490-(1+$F$3)^A8490</f>
        <v>-0.50712156645153</v>
      </c>
      <c r="C8490" s="22" t="n">
        <f aca="false">IF(AND(B8490&gt;=0,B8489&lt;0),1,0)</f>
        <v>0</v>
      </c>
    </row>
    <row r="8491" customFormat="false" ht="12.8" hidden="false" customHeight="false" outlineLevel="0" collapsed="false">
      <c r="A8491" s="24" t="n">
        <f aca="false">A8490-0.01</f>
        <v>15.1299999999855</v>
      </c>
      <c r="B8491" s="21" t="n">
        <f aca="false">1+$F$3*$F$2*(1+$F$4)^A8491-(1+$F$3)^A8491</f>
        <v>-0.498195285808864</v>
      </c>
      <c r="C8491" s="22" t="n">
        <f aca="false">IF(AND(B8491&gt;=0,B8490&lt;0),1,0)</f>
        <v>0</v>
      </c>
    </row>
    <row r="8492" customFormat="false" ht="12.8" hidden="false" customHeight="false" outlineLevel="0" collapsed="false">
      <c r="A8492" s="24" t="n">
        <f aca="false">A8491-0.01</f>
        <v>15.1199999999855</v>
      </c>
      <c r="B8492" s="21" t="n">
        <f aca="false">1+$F$3*$F$2*(1+$F$4)^A8492-(1+$F$3)^A8492</f>
        <v>-0.489284146860633</v>
      </c>
      <c r="C8492" s="22" t="n">
        <f aca="false">IF(AND(B8492&gt;=0,B8491&lt;0),1,0)</f>
        <v>0</v>
      </c>
    </row>
    <row r="8493" customFormat="false" ht="12.8" hidden="false" customHeight="false" outlineLevel="0" collapsed="false">
      <c r="A8493" s="24" t="n">
        <f aca="false">A8492-0.01</f>
        <v>15.1099999999855</v>
      </c>
      <c r="B8493" s="21" t="n">
        <f aca="false">1+$F$3*$F$2*(1+$F$4)^A8493-(1+$F$3)^A8493</f>
        <v>-0.480388127410395</v>
      </c>
      <c r="C8493" s="22" t="n">
        <f aca="false">IF(AND(B8493&gt;=0,B8492&lt;0),1,0)</f>
        <v>0</v>
      </c>
    </row>
    <row r="8494" customFormat="false" ht="12.8" hidden="false" customHeight="false" outlineLevel="0" collapsed="false">
      <c r="A8494" s="24" t="n">
        <f aca="false">A8493-0.01</f>
        <v>15.0999999999855</v>
      </c>
      <c r="B8494" s="21" t="n">
        <f aca="false">1+$F$3*$F$2*(1+$F$4)^A8494-(1+$F$3)^A8494</f>
        <v>-0.471507205293122</v>
      </c>
      <c r="C8494" s="22" t="n">
        <f aca="false">IF(AND(B8494&gt;=0,B8493&lt;0),1,0)</f>
        <v>0</v>
      </c>
    </row>
    <row r="8495" customFormat="false" ht="12.8" hidden="false" customHeight="false" outlineLevel="0" collapsed="false">
      <c r="A8495" s="24" t="n">
        <f aca="false">A8494-0.01</f>
        <v>15.0899999999855</v>
      </c>
      <c r="B8495" s="21" t="n">
        <f aca="false">1+$F$3*$F$2*(1+$F$4)^A8495-(1+$F$3)^A8495</f>
        <v>-0.462641358375154</v>
      </c>
      <c r="C8495" s="22" t="n">
        <f aca="false">IF(AND(B8495&gt;=0,B8494&lt;0),1,0)</f>
        <v>0</v>
      </c>
    </row>
    <row r="8496" customFormat="false" ht="12.8" hidden="false" customHeight="false" outlineLevel="0" collapsed="false">
      <c r="A8496" s="24" t="n">
        <f aca="false">A8495-0.01</f>
        <v>15.0799999999855</v>
      </c>
      <c r="B8496" s="21" t="n">
        <f aca="false">1+$F$3*$F$2*(1+$F$4)^A8496-(1+$F$3)^A8496</f>
        <v>-0.453790564554152</v>
      </c>
      <c r="C8496" s="22" t="n">
        <f aca="false">IF(AND(B8496&gt;=0,B8495&lt;0),1,0)</f>
        <v>0</v>
      </c>
    </row>
    <row r="8497" customFormat="false" ht="12.8" hidden="false" customHeight="false" outlineLevel="0" collapsed="false">
      <c r="A8497" s="24" t="n">
        <f aca="false">A8496-0.01</f>
        <v>15.0699999999855</v>
      </c>
      <c r="B8497" s="21" t="n">
        <f aca="false">1+$F$3*$F$2*(1+$F$4)^A8497-(1+$F$3)^A8497</f>
        <v>-0.444954801759063</v>
      </c>
      <c r="C8497" s="22" t="n">
        <f aca="false">IF(AND(B8497&gt;=0,B8496&lt;0),1,0)</f>
        <v>0</v>
      </c>
    </row>
    <row r="8498" customFormat="false" ht="12.8" hidden="false" customHeight="false" outlineLevel="0" collapsed="false">
      <c r="A8498" s="24" t="n">
        <f aca="false">A8497-0.01</f>
        <v>15.0599999999855</v>
      </c>
      <c r="B8498" s="21" t="n">
        <f aca="false">1+$F$3*$F$2*(1+$F$4)^A8498-(1+$F$3)^A8498</f>
        <v>-0.436134047950064</v>
      </c>
      <c r="C8498" s="22" t="n">
        <f aca="false">IF(AND(B8498&gt;=0,B8497&lt;0),1,0)</f>
        <v>0</v>
      </c>
    </row>
    <row r="8499" customFormat="false" ht="12.8" hidden="false" customHeight="false" outlineLevel="0" collapsed="false">
      <c r="A8499" s="24" t="n">
        <f aca="false">A8498-0.01</f>
        <v>15.0499999999855</v>
      </c>
      <c r="B8499" s="21" t="n">
        <f aca="false">1+$F$3*$F$2*(1+$F$4)^A8499-(1+$F$3)^A8499</f>
        <v>-0.427328281118525</v>
      </c>
      <c r="C8499" s="22" t="n">
        <f aca="false">IF(AND(B8499&gt;=0,B8498&lt;0),1,0)</f>
        <v>0</v>
      </c>
    </row>
    <row r="8500" customFormat="false" ht="12.8" hidden="false" customHeight="false" outlineLevel="0" collapsed="false">
      <c r="A8500" s="24" t="n">
        <f aca="false">A8499-0.01</f>
        <v>15.0399999999855</v>
      </c>
      <c r="B8500" s="21" t="n">
        <f aca="false">1+$F$3*$F$2*(1+$F$4)^A8500-(1+$F$3)^A8500</f>
        <v>-0.41853747928697</v>
      </c>
      <c r="C8500" s="22" t="n">
        <f aca="false">IF(AND(B8500&gt;=0,B8499&lt;0),1,0)</f>
        <v>0</v>
      </c>
    </row>
    <row r="8501" customFormat="false" ht="12.8" hidden="false" customHeight="false" outlineLevel="0" collapsed="false">
      <c r="A8501" s="24" t="n">
        <f aca="false">A8500-0.01</f>
        <v>15.0299999999855</v>
      </c>
      <c r="B8501" s="21" t="n">
        <f aca="false">1+$F$3*$F$2*(1+$F$4)^A8501-(1+$F$3)^A8501</f>
        <v>-0.409761620509019</v>
      </c>
      <c r="C8501" s="22" t="n">
        <f aca="false">IF(AND(B8501&gt;=0,B8500&lt;0),1,0)</f>
        <v>0</v>
      </c>
    </row>
    <row r="8502" customFormat="false" ht="12.8" hidden="false" customHeight="false" outlineLevel="0" collapsed="false">
      <c r="A8502" s="24" t="n">
        <f aca="false">A8501-0.01</f>
        <v>15.0199999999855</v>
      </c>
      <c r="B8502" s="21" t="n">
        <f aca="false">1+$F$3*$F$2*(1+$F$4)^A8502-(1+$F$3)^A8502</f>
        <v>-0.401000682869362</v>
      </c>
      <c r="C8502" s="22" t="n">
        <f aca="false">IF(AND(B8502&gt;=0,B8501&lt;0),1,0)</f>
        <v>0</v>
      </c>
    </row>
    <row r="8503" customFormat="false" ht="12.8" hidden="false" customHeight="false" outlineLevel="0" collapsed="false">
      <c r="A8503" s="24" t="n">
        <f aca="false">A8502-0.01</f>
        <v>15.0099999999855</v>
      </c>
      <c r="B8503" s="21" t="n">
        <f aca="false">1+$F$3*$F$2*(1+$F$4)^A8503-(1+$F$3)^A8503</f>
        <v>-0.392254644483701</v>
      </c>
      <c r="C8503" s="22" t="n">
        <f aca="false">IF(AND(B8503&gt;=0,B8502&lt;0),1,0)</f>
        <v>0</v>
      </c>
    </row>
    <row r="8504" customFormat="false" ht="12.8" hidden="false" customHeight="false" outlineLevel="0" collapsed="false">
      <c r="A8504" s="24" t="n">
        <f aca="false">A8503-0.01</f>
        <v>14.9999999999855</v>
      </c>
      <c r="B8504" s="21" t="n">
        <f aca="false">1+$F$3*$F$2*(1+$F$4)^A8504-(1+$F$3)^A8504</f>
        <v>-0.383523483498712</v>
      </c>
      <c r="C8504" s="22" t="n">
        <f aca="false">IF(AND(B8504&gt;=0,B8503&lt;0),1,0)</f>
        <v>0</v>
      </c>
    </row>
    <row r="8505" customFormat="false" ht="12.8" hidden="false" customHeight="false" outlineLevel="0" collapsed="false">
      <c r="A8505" s="24" t="n">
        <f aca="false">A8504-0.01</f>
        <v>14.9899999999855</v>
      </c>
      <c r="B8505" s="21" t="n">
        <f aca="false">1+$F$3*$F$2*(1+$F$4)^A8505-(1+$F$3)^A8505</f>
        <v>-0.374807178092008</v>
      </c>
      <c r="C8505" s="22" t="n">
        <f aca="false">IF(AND(B8505&gt;=0,B8504&lt;0),1,0)</f>
        <v>0</v>
      </c>
    </row>
    <row r="8506" customFormat="false" ht="12.8" hidden="false" customHeight="false" outlineLevel="0" collapsed="false">
      <c r="A8506" s="24" t="n">
        <f aca="false">A8505-0.01</f>
        <v>14.9799999999855</v>
      </c>
      <c r="B8506" s="21" t="n">
        <f aca="false">1+$F$3*$F$2*(1+$F$4)^A8506-(1+$F$3)^A8506</f>
        <v>-0.366105706472084</v>
      </c>
      <c r="C8506" s="22" t="n">
        <f aca="false">IF(AND(B8506&gt;=0,B8505&lt;0),1,0)</f>
        <v>0</v>
      </c>
    </row>
    <row r="8507" customFormat="false" ht="12.8" hidden="false" customHeight="false" outlineLevel="0" collapsed="false">
      <c r="A8507" s="24" t="n">
        <f aca="false">A8506-0.01</f>
        <v>14.9699999999855</v>
      </c>
      <c r="B8507" s="21" t="n">
        <f aca="false">1+$F$3*$F$2*(1+$F$4)^A8507-(1+$F$3)^A8507</f>
        <v>-0.357419046878279</v>
      </c>
      <c r="C8507" s="22" t="n">
        <f aca="false">IF(AND(B8507&gt;=0,B8506&lt;0),1,0)</f>
        <v>0</v>
      </c>
    </row>
    <row r="8508" customFormat="false" ht="12.8" hidden="false" customHeight="false" outlineLevel="0" collapsed="false">
      <c r="A8508" s="24" t="n">
        <f aca="false">A8507-0.01</f>
        <v>14.9599999999855</v>
      </c>
      <c r="B8508" s="21" t="n">
        <f aca="false">1+$F$3*$F$2*(1+$F$4)^A8508-(1+$F$3)^A8508</f>
        <v>-0.348747177580735</v>
      </c>
      <c r="C8508" s="22" t="n">
        <f aca="false">IF(AND(B8508&gt;=0,B8507&lt;0),1,0)</f>
        <v>0</v>
      </c>
    </row>
    <row r="8509" customFormat="false" ht="12.8" hidden="false" customHeight="false" outlineLevel="0" collapsed="false">
      <c r="A8509" s="24" t="n">
        <f aca="false">A8508-0.01</f>
        <v>14.9499999999855</v>
      </c>
      <c r="B8509" s="21" t="n">
        <f aca="false">1+$F$3*$F$2*(1+$F$4)^A8509-(1+$F$3)^A8509</f>
        <v>-0.340090076880352</v>
      </c>
      <c r="C8509" s="22" t="n">
        <f aca="false">IF(AND(B8509&gt;=0,B8508&lt;0),1,0)</f>
        <v>0</v>
      </c>
    </row>
    <row r="8510" customFormat="false" ht="12.8" hidden="false" customHeight="false" outlineLevel="0" collapsed="false">
      <c r="A8510" s="24" t="n">
        <f aca="false">A8509-0.01</f>
        <v>14.9399999999855</v>
      </c>
      <c r="B8510" s="21" t="n">
        <f aca="false">1+$F$3*$F$2*(1+$F$4)^A8510-(1+$F$3)^A8510</f>
        <v>-0.331447723108745</v>
      </c>
      <c r="C8510" s="22" t="n">
        <f aca="false">IF(AND(B8510&gt;=0,B8509&lt;0),1,0)</f>
        <v>0</v>
      </c>
    </row>
    <row r="8511" customFormat="false" ht="12.8" hidden="false" customHeight="false" outlineLevel="0" collapsed="false">
      <c r="A8511" s="24" t="n">
        <f aca="false">A8510-0.01</f>
        <v>14.9299999999855</v>
      </c>
      <c r="B8511" s="21" t="n">
        <f aca="false">1+$F$3*$F$2*(1+$F$4)^A8511-(1+$F$3)^A8511</f>
        <v>-0.322820094628197</v>
      </c>
      <c r="C8511" s="22" t="n">
        <f aca="false">IF(AND(B8511&gt;=0,B8510&lt;0),1,0)</f>
        <v>0</v>
      </c>
    </row>
    <row r="8512" customFormat="false" ht="12.8" hidden="false" customHeight="false" outlineLevel="0" collapsed="false">
      <c r="A8512" s="24" t="n">
        <f aca="false">A8511-0.01</f>
        <v>14.9199999999855</v>
      </c>
      <c r="B8512" s="21" t="n">
        <f aca="false">1+$F$3*$F$2*(1+$F$4)^A8512-(1+$F$3)^A8512</f>
        <v>-0.314207169831624</v>
      </c>
      <c r="C8512" s="22" t="n">
        <f aca="false">IF(AND(B8512&gt;=0,B8511&lt;0),1,0)</f>
        <v>0</v>
      </c>
    </row>
    <row r="8513" customFormat="false" ht="12.8" hidden="false" customHeight="false" outlineLevel="0" collapsed="false">
      <c r="A8513" s="24" t="n">
        <f aca="false">A8512-0.01</f>
        <v>14.9099999999855</v>
      </c>
      <c r="B8513" s="21" t="n">
        <f aca="false">1+$F$3*$F$2*(1+$F$4)^A8513-(1+$F$3)^A8513</f>
        <v>-0.305608927142524</v>
      </c>
      <c r="C8513" s="22" t="n">
        <f aca="false">IF(AND(B8513&gt;=0,B8512&lt;0),1,0)</f>
        <v>0</v>
      </c>
    </row>
    <row r="8514" customFormat="false" ht="12.8" hidden="false" customHeight="false" outlineLevel="0" collapsed="false">
      <c r="A8514" s="24" t="n">
        <f aca="false">A8513-0.01</f>
        <v>14.8999999999855</v>
      </c>
      <c r="B8514" s="21" t="n">
        <f aca="false">1+$F$3*$F$2*(1+$F$4)^A8514-(1+$F$3)^A8514</f>
        <v>-0.297025345014941</v>
      </c>
      <c r="C8514" s="22" t="n">
        <f aca="false">IF(AND(B8514&gt;=0,B8513&lt;0),1,0)</f>
        <v>0</v>
      </c>
    </row>
    <row r="8515" customFormat="false" ht="12.8" hidden="false" customHeight="false" outlineLevel="0" collapsed="false">
      <c r="A8515" s="24" t="n">
        <f aca="false">A8514-0.01</f>
        <v>14.8899999999855</v>
      </c>
      <c r="B8515" s="21" t="n">
        <f aca="false">1+$F$3*$F$2*(1+$F$4)^A8515-(1+$F$3)^A8515</f>
        <v>-0.288456401933415</v>
      </c>
      <c r="C8515" s="22" t="n">
        <f aca="false">IF(AND(B8515&gt;=0,B8514&lt;0),1,0)</f>
        <v>0</v>
      </c>
    </row>
    <row r="8516" customFormat="false" ht="12.8" hidden="false" customHeight="false" outlineLevel="0" collapsed="false">
      <c r="A8516" s="24" t="n">
        <f aca="false">A8515-0.01</f>
        <v>14.8799999999855</v>
      </c>
      <c r="B8516" s="21" t="n">
        <f aca="false">1+$F$3*$F$2*(1+$F$4)^A8516-(1+$F$3)^A8516</f>
        <v>-0.279902076412946</v>
      </c>
      <c r="C8516" s="22" t="n">
        <f aca="false">IF(AND(B8516&gt;=0,B8515&lt;0),1,0)</f>
        <v>0</v>
      </c>
    </row>
    <row r="8517" customFormat="false" ht="12.8" hidden="false" customHeight="false" outlineLevel="0" collapsed="false">
      <c r="A8517" s="24" t="n">
        <f aca="false">A8516-0.01</f>
        <v>14.8699999999855</v>
      </c>
      <c r="B8517" s="21" t="n">
        <f aca="false">1+$F$3*$F$2*(1+$F$4)^A8517-(1+$F$3)^A8517</f>
        <v>-0.27136234699895</v>
      </c>
      <c r="C8517" s="22" t="n">
        <f aca="false">IF(AND(B8517&gt;=0,B8516&lt;0),1,0)</f>
        <v>0</v>
      </c>
    </row>
    <row r="8518" customFormat="false" ht="12.8" hidden="false" customHeight="false" outlineLevel="0" collapsed="false">
      <c r="A8518" s="24" t="n">
        <f aca="false">A8517-0.01</f>
        <v>14.8599999999855</v>
      </c>
      <c r="B8518" s="21" t="n">
        <f aca="false">1+$F$3*$F$2*(1+$F$4)^A8518-(1+$F$3)^A8518</f>
        <v>-0.262837192267212</v>
      </c>
      <c r="C8518" s="22" t="n">
        <f aca="false">IF(AND(B8518&gt;=0,B8517&lt;0),1,0)</f>
        <v>0</v>
      </c>
    </row>
    <row r="8519" customFormat="false" ht="12.8" hidden="false" customHeight="false" outlineLevel="0" collapsed="false">
      <c r="A8519" s="24" t="n">
        <f aca="false">A8518-0.01</f>
        <v>14.8499999999855</v>
      </c>
      <c r="B8519" s="21" t="n">
        <f aca="false">1+$F$3*$F$2*(1+$F$4)^A8519-(1+$F$3)^A8519</f>
        <v>-0.254326590823847</v>
      </c>
      <c r="C8519" s="22" t="n">
        <f aca="false">IF(AND(B8519&gt;=0,B8518&lt;0),1,0)</f>
        <v>0</v>
      </c>
    </row>
    <row r="8520" customFormat="false" ht="12.8" hidden="false" customHeight="false" outlineLevel="0" collapsed="false">
      <c r="A8520" s="24" t="n">
        <f aca="false">A8519-0.01</f>
        <v>14.8399999999855</v>
      </c>
      <c r="B8520" s="21" t="n">
        <f aca="false">1+$F$3*$F$2*(1+$F$4)^A8520-(1+$F$3)^A8520</f>
        <v>-0.245830521305257</v>
      </c>
      <c r="C8520" s="22" t="n">
        <f aca="false">IF(AND(B8520&gt;=0,B8519&lt;0),1,0)</f>
        <v>0</v>
      </c>
    </row>
    <row r="8521" customFormat="false" ht="12.8" hidden="false" customHeight="false" outlineLevel="0" collapsed="false">
      <c r="A8521" s="24" t="n">
        <f aca="false">A8520-0.01</f>
        <v>14.8299999999855</v>
      </c>
      <c r="B8521" s="21" t="n">
        <f aca="false">1+$F$3*$F$2*(1+$F$4)^A8521-(1+$F$3)^A8521</f>
        <v>-0.237348962378088</v>
      </c>
      <c r="C8521" s="22" t="n">
        <f aca="false">IF(AND(B8521&gt;=0,B8520&lt;0),1,0)</f>
        <v>0</v>
      </c>
    </row>
    <row r="8522" customFormat="false" ht="12.8" hidden="false" customHeight="false" outlineLevel="0" collapsed="false">
      <c r="A8522" s="24" t="n">
        <f aca="false">A8521-0.01</f>
        <v>14.8199999999855</v>
      </c>
      <c r="B8522" s="21" t="n">
        <f aca="false">1+$F$3*$F$2*(1+$F$4)^A8522-(1+$F$3)^A8522</f>
        <v>-0.228881892739188</v>
      </c>
      <c r="C8522" s="22" t="n">
        <f aca="false">IF(AND(B8522&gt;=0,B8521&lt;0),1,0)</f>
        <v>0</v>
      </c>
    </row>
    <row r="8523" customFormat="false" ht="12.8" hidden="false" customHeight="false" outlineLevel="0" collapsed="false">
      <c r="A8523" s="24" t="n">
        <f aca="false">A8522-0.01</f>
        <v>14.8099999999855</v>
      </c>
      <c r="B8523" s="21" t="n">
        <f aca="false">1+$F$3*$F$2*(1+$F$4)^A8523-(1+$F$3)^A8523</f>
        <v>-0.220429291115565</v>
      </c>
      <c r="C8523" s="22" t="n">
        <f aca="false">IF(AND(B8523&gt;=0,B8522&lt;0),1,0)</f>
        <v>0</v>
      </c>
    </row>
    <row r="8524" customFormat="false" ht="12.8" hidden="false" customHeight="false" outlineLevel="0" collapsed="false">
      <c r="A8524" s="24" t="n">
        <f aca="false">A8523-0.01</f>
        <v>14.7999999999855</v>
      </c>
      <c r="B8524" s="21" t="n">
        <f aca="false">1+$F$3*$F$2*(1+$F$4)^A8524-(1+$F$3)^A8524</f>
        <v>-0.211991136264343</v>
      </c>
      <c r="C8524" s="22" t="n">
        <f aca="false">IF(AND(B8524&gt;=0,B8523&lt;0),1,0)</f>
        <v>0</v>
      </c>
    </row>
    <row r="8525" customFormat="false" ht="12.8" hidden="false" customHeight="false" outlineLevel="0" collapsed="false">
      <c r="A8525" s="24" t="n">
        <f aca="false">A8524-0.01</f>
        <v>14.7899999999855</v>
      </c>
      <c r="B8525" s="21" t="n">
        <f aca="false">1+$F$3*$F$2*(1+$F$4)^A8525-(1+$F$3)^A8525</f>
        <v>-0.203567406972724</v>
      </c>
      <c r="C8525" s="22" t="n">
        <f aca="false">IF(AND(B8525&gt;=0,B8524&lt;0),1,0)</f>
        <v>0</v>
      </c>
    </row>
    <row r="8526" customFormat="false" ht="12.8" hidden="false" customHeight="false" outlineLevel="0" collapsed="false">
      <c r="A8526" s="24" t="n">
        <f aca="false">A8525-0.01</f>
        <v>14.7799999999855</v>
      </c>
      <c r="B8526" s="21" t="n">
        <f aca="false">1+$F$3*$F$2*(1+$F$4)^A8526-(1+$F$3)^A8526</f>
        <v>-0.195158082057938</v>
      </c>
      <c r="C8526" s="22" t="n">
        <f aca="false">IF(AND(B8526&gt;=0,B8525&lt;0),1,0)</f>
        <v>0</v>
      </c>
    </row>
    <row r="8527" customFormat="false" ht="12.8" hidden="false" customHeight="false" outlineLevel="0" collapsed="false">
      <c r="A8527" s="24" t="n">
        <f aca="false">A8526-0.01</f>
        <v>14.7699999999855</v>
      </c>
      <c r="B8527" s="21" t="n">
        <f aca="false">1+$F$3*$F$2*(1+$F$4)^A8527-(1+$F$3)^A8527</f>
        <v>-0.186763140367211</v>
      </c>
      <c r="C8527" s="22" t="n">
        <f aca="false">IF(AND(B8527&gt;=0,B8526&lt;0),1,0)</f>
        <v>0</v>
      </c>
    </row>
    <row r="8528" customFormat="false" ht="12.8" hidden="false" customHeight="false" outlineLevel="0" collapsed="false">
      <c r="A8528" s="24" t="n">
        <f aca="false">A8527-0.01</f>
        <v>14.7599999999855</v>
      </c>
      <c r="B8528" s="21" t="n">
        <f aca="false">1+$F$3*$F$2*(1+$F$4)^A8528-(1+$F$3)^A8528</f>
        <v>-0.178382560777715</v>
      </c>
      <c r="C8528" s="22" t="n">
        <f aca="false">IF(AND(B8528&gt;=0,B8527&lt;0),1,0)</f>
        <v>0</v>
      </c>
    </row>
    <row r="8529" customFormat="false" ht="12.8" hidden="false" customHeight="false" outlineLevel="0" collapsed="false">
      <c r="A8529" s="24" t="n">
        <f aca="false">A8528-0.01</f>
        <v>14.7499999999855</v>
      </c>
      <c r="B8529" s="21" t="n">
        <f aca="false">1+$F$3*$F$2*(1+$F$4)^A8529-(1+$F$3)^A8529</f>
        <v>-0.170016322196529</v>
      </c>
      <c r="C8529" s="22" t="n">
        <f aca="false">IF(AND(B8529&gt;=0,B8528&lt;0),1,0)</f>
        <v>0</v>
      </c>
    </row>
    <row r="8530" customFormat="false" ht="12.8" hidden="false" customHeight="false" outlineLevel="0" collapsed="false">
      <c r="A8530" s="24" t="n">
        <f aca="false">A8529-0.01</f>
        <v>14.7399999999855</v>
      </c>
      <c r="B8530" s="21" t="n">
        <f aca="false">1+$F$3*$F$2*(1+$F$4)^A8530-(1+$F$3)^A8530</f>
        <v>-0.161664403560595</v>
      </c>
      <c r="C8530" s="22" t="n">
        <f aca="false">IF(AND(B8530&gt;=0,B8529&lt;0),1,0)</f>
        <v>0</v>
      </c>
    </row>
    <row r="8531" customFormat="false" ht="12.8" hidden="false" customHeight="false" outlineLevel="0" collapsed="false">
      <c r="A8531" s="24" t="n">
        <f aca="false">A8530-0.01</f>
        <v>14.7299999999855</v>
      </c>
      <c r="B8531" s="21" t="n">
        <f aca="false">1+$F$3*$F$2*(1+$F$4)^A8531-(1+$F$3)^A8531</f>
        <v>-0.153326783836683</v>
      </c>
      <c r="C8531" s="22" t="n">
        <f aca="false">IF(AND(B8531&gt;=0,B8530&lt;0),1,0)</f>
        <v>0</v>
      </c>
    </row>
    <row r="8532" customFormat="false" ht="12.8" hidden="false" customHeight="false" outlineLevel="0" collapsed="false">
      <c r="A8532" s="24" t="n">
        <f aca="false">A8531-0.01</f>
        <v>14.7199999999855</v>
      </c>
      <c r="B8532" s="21" t="n">
        <f aca="false">1+$F$3*$F$2*(1+$F$4)^A8532-(1+$F$3)^A8532</f>
        <v>-0.145003442021338</v>
      </c>
      <c r="C8532" s="22" t="n">
        <f aca="false">IF(AND(B8532&gt;=0,B8531&lt;0),1,0)</f>
        <v>0</v>
      </c>
    </row>
    <row r="8533" customFormat="false" ht="12.8" hidden="false" customHeight="false" outlineLevel="0" collapsed="false">
      <c r="A8533" s="24" t="n">
        <f aca="false">A8532-0.01</f>
        <v>14.7099999999855</v>
      </c>
      <c r="B8533" s="21" t="n">
        <f aca="false">1+$F$3*$F$2*(1+$F$4)^A8533-(1+$F$3)^A8533</f>
        <v>-0.136694357140851</v>
      </c>
      <c r="C8533" s="22" t="n">
        <f aca="false">IF(AND(B8533&gt;=0,B8532&lt;0),1,0)</f>
        <v>0</v>
      </c>
    </row>
    <row r="8534" customFormat="false" ht="12.8" hidden="false" customHeight="false" outlineLevel="0" collapsed="false">
      <c r="A8534" s="24" t="n">
        <f aca="false">A8533-0.01</f>
        <v>14.6999999999855</v>
      </c>
      <c r="B8534" s="21" t="n">
        <f aca="false">1+$F$3*$F$2*(1+$F$4)^A8534-(1+$F$3)^A8534</f>
        <v>-0.128399508251204</v>
      </c>
      <c r="C8534" s="22" t="n">
        <f aca="false">IF(AND(B8534&gt;=0,B8533&lt;0),1,0)</f>
        <v>0</v>
      </c>
    </row>
    <row r="8535" customFormat="false" ht="12.8" hidden="false" customHeight="false" outlineLevel="0" collapsed="false">
      <c r="A8535" s="24" t="n">
        <f aca="false">A8534-0.01</f>
        <v>14.6899999999855</v>
      </c>
      <c r="B8535" s="21" t="n">
        <f aca="false">1+$F$3*$F$2*(1+$F$4)^A8535-(1+$F$3)^A8535</f>
        <v>-0.120118874438038</v>
      </c>
      <c r="C8535" s="22" t="n">
        <f aca="false">IF(AND(B8535&gt;=0,B8534&lt;0),1,0)</f>
        <v>0</v>
      </c>
    </row>
    <row r="8536" customFormat="false" ht="12.8" hidden="false" customHeight="false" outlineLevel="0" collapsed="false">
      <c r="A8536" s="24" t="n">
        <f aca="false">A8535-0.01</f>
        <v>14.6799999999855</v>
      </c>
      <c r="B8536" s="21" t="n">
        <f aca="false">1+$F$3*$F$2*(1+$F$4)^A8536-(1+$F$3)^A8536</f>
        <v>-0.111852434816613</v>
      </c>
      <c r="C8536" s="22" t="n">
        <f aca="false">IF(AND(B8536&gt;=0,B8535&lt;0),1,0)</f>
        <v>0</v>
      </c>
    </row>
    <row r="8537" customFormat="false" ht="12.8" hidden="false" customHeight="false" outlineLevel="0" collapsed="false">
      <c r="A8537" s="24" t="n">
        <f aca="false">A8536-0.01</f>
        <v>14.6699999999855</v>
      </c>
      <c r="B8537" s="21" t="n">
        <f aca="false">1+$F$3*$F$2*(1+$F$4)^A8537-(1+$F$3)^A8537</f>
        <v>-0.103600168531753</v>
      </c>
      <c r="C8537" s="22" t="n">
        <f aca="false">IF(AND(B8537&gt;=0,B8536&lt;0),1,0)</f>
        <v>0</v>
      </c>
    </row>
    <row r="8538" customFormat="false" ht="12.8" hidden="false" customHeight="false" outlineLevel="0" collapsed="false">
      <c r="A8538" s="24" t="n">
        <f aca="false">A8537-0.01</f>
        <v>14.6599999999855</v>
      </c>
      <c r="B8538" s="21" t="n">
        <f aca="false">1+$F$3*$F$2*(1+$F$4)^A8538-(1+$F$3)^A8538</f>
        <v>-0.0953620547578211</v>
      </c>
      <c r="C8538" s="22" t="n">
        <f aca="false">IF(AND(B8538&gt;=0,B8537&lt;0),1,0)</f>
        <v>0</v>
      </c>
    </row>
    <row r="8539" customFormat="false" ht="12.8" hidden="false" customHeight="false" outlineLevel="0" collapsed="false">
      <c r="A8539" s="24" t="n">
        <f aca="false">A8538-0.01</f>
        <v>14.6499999999855</v>
      </c>
      <c r="B8539" s="21" t="n">
        <f aca="false">1+$F$3*$F$2*(1+$F$4)^A8539-(1+$F$3)^A8539</f>
        <v>-0.0871380726986644</v>
      </c>
      <c r="C8539" s="22" t="n">
        <f aca="false">IF(AND(B8539&gt;=0,B8538&lt;0),1,0)</f>
        <v>0</v>
      </c>
    </row>
    <row r="8540" customFormat="false" ht="12.8" hidden="false" customHeight="false" outlineLevel="0" collapsed="false">
      <c r="A8540" s="24" t="n">
        <f aca="false">A8539-0.01</f>
        <v>14.6399999999855</v>
      </c>
      <c r="B8540" s="21" t="n">
        <f aca="false">1+$F$3*$F$2*(1+$F$4)^A8540-(1+$F$3)^A8540</f>
        <v>-0.0789282015875834</v>
      </c>
      <c r="C8540" s="22" t="n">
        <f aca="false">IF(AND(B8540&gt;=0,B8539&lt;0),1,0)</f>
        <v>0</v>
      </c>
    </row>
    <row r="8541" customFormat="false" ht="12.8" hidden="false" customHeight="false" outlineLevel="0" collapsed="false">
      <c r="A8541" s="24" t="n">
        <f aca="false">A8540-0.01</f>
        <v>14.6299999999855</v>
      </c>
      <c r="B8541" s="21" t="n">
        <f aca="false">1+$F$3*$F$2*(1+$F$4)^A8541-(1+$F$3)^A8541</f>
        <v>-0.0707324206872855</v>
      </c>
      <c r="C8541" s="22" t="n">
        <f aca="false">IF(AND(B8541&gt;=0,B8540&lt;0),1,0)</f>
        <v>0</v>
      </c>
    </row>
    <row r="8542" customFormat="false" ht="12.8" hidden="false" customHeight="false" outlineLevel="0" collapsed="false">
      <c r="A8542" s="24" t="n">
        <f aca="false">A8541-0.01</f>
        <v>14.6199999999855</v>
      </c>
      <c r="B8542" s="21" t="n">
        <f aca="false">1+$F$3*$F$2*(1+$F$4)^A8542-(1+$F$3)^A8542</f>
        <v>-0.0625507092898436</v>
      </c>
      <c r="C8542" s="22" t="n">
        <f aca="false">IF(AND(B8542&gt;=0,B8541&lt;0),1,0)</f>
        <v>0</v>
      </c>
    </row>
    <row r="8543" customFormat="false" ht="12.8" hidden="false" customHeight="false" outlineLevel="0" collapsed="false">
      <c r="A8543" s="24" t="n">
        <f aca="false">A8542-0.01</f>
        <v>14.6099999999855</v>
      </c>
      <c r="B8543" s="21" t="n">
        <f aca="false">1+$F$3*$F$2*(1+$F$4)^A8543-(1+$F$3)^A8543</f>
        <v>-0.0543830467166524</v>
      </c>
      <c r="C8543" s="22" t="n">
        <f aca="false">IF(AND(B8543&gt;=0,B8542&lt;0),1,0)</f>
        <v>0</v>
      </c>
    </row>
    <row r="8544" customFormat="false" ht="12.8" hidden="false" customHeight="false" outlineLevel="0" collapsed="false">
      <c r="A8544" s="24" t="n">
        <f aca="false">A8543-0.01</f>
        <v>14.5999999999855</v>
      </c>
      <c r="B8544" s="21" t="n">
        <f aca="false">1+$F$3*$F$2*(1+$F$4)^A8544-(1+$F$3)^A8544</f>
        <v>-0.0462294123183975</v>
      </c>
      <c r="C8544" s="22" t="n">
        <f aca="false">IF(AND(B8544&gt;=0,B8543&lt;0),1,0)</f>
        <v>0</v>
      </c>
    </row>
    <row r="8545" customFormat="false" ht="12.8" hidden="false" customHeight="false" outlineLevel="0" collapsed="false">
      <c r="A8545" s="24" t="n">
        <f aca="false">A8544-0.01</f>
        <v>14.5899999999855</v>
      </c>
      <c r="B8545" s="21" t="n">
        <f aca="false">1+$F$3*$F$2*(1+$F$4)^A8545-(1+$F$3)^A8545</f>
        <v>-0.0380897854750017</v>
      </c>
      <c r="C8545" s="22" t="n">
        <f aca="false">IF(AND(B8545&gt;=0,B8544&lt;0),1,0)</f>
        <v>0</v>
      </c>
    </row>
    <row r="8546" customFormat="false" ht="12.8" hidden="false" customHeight="false" outlineLevel="0" collapsed="false">
      <c r="A8546" s="24" t="n">
        <f aca="false">A8545-0.01</f>
        <v>14.5799999999855</v>
      </c>
      <c r="B8546" s="21" t="n">
        <f aca="false">1+$F$3*$F$2*(1+$F$4)^A8546-(1+$F$3)^A8546</f>
        <v>-0.0299641455955904</v>
      </c>
      <c r="C8546" s="22" t="n">
        <f aca="false">IF(AND(B8546&gt;=0,B8545&lt;0),1,0)</f>
        <v>0</v>
      </c>
    </row>
    <row r="8547" customFormat="false" ht="12.8" hidden="false" customHeight="false" outlineLevel="0" collapsed="false">
      <c r="A8547" s="24" t="n">
        <f aca="false">A8546-0.01</f>
        <v>14.5699999999855</v>
      </c>
      <c r="B8547" s="21" t="n">
        <f aca="false">1+$F$3*$F$2*(1+$F$4)^A8547-(1+$F$3)^A8547</f>
        <v>-0.021852472118451</v>
      </c>
      <c r="C8547" s="22" t="n">
        <f aca="false">IF(AND(B8547&gt;=0,B8546&lt;0),1,0)</f>
        <v>0</v>
      </c>
    </row>
    <row r="8548" customFormat="false" ht="12.8" hidden="false" customHeight="false" outlineLevel="0" collapsed="false">
      <c r="A8548" s="24" t="n">
        <f aca="false">A8547-0.01</f>
        <v>14.5599999999855</v>
      </c>
      <c r="B8548" s="21" t="n">
        <f aca="false">1+$F$3*$F$2*(1+$F$4)^A8548-(1+$F$3)^A8548</f>
        <v>-0.0137547445109938</v>
      </c>
      <c r="C8548" s="22" t="n">
        <f aca="false">IF(AND(B8548&gt;=0,B8547&lt;0),1,0)</f>
        <v>0</v>
      </c>
    </row>
    <row r="8549" customFormat="false" ht="12.8" hidden="false" customHeight="false" outlineLevel="0" collapsed="false">
      <c r="A8549" s="24" t="n">
        <f aca="false">A8548-0.01</f>
        <v>14.5499999999855</v>
      </c>
      <c r="B8549" s="21" t="n">
        <f aca="false">1+$F$3*$F$2*(1+$F$4)^A8549-(1+$F$3)^A8549</f>
        <v>-0.00567094226970344</v>
      </c>
      <c r="C8549" s="22" t="n">
        <f aca="false">IF(AND(B8549&gt;=0,B8548&lt;0),1,0)</f>
        <v>0</v>
      </c>
    </row>
    <row r="8550" customFormat="false" ht="12.8" hidden="false" customHeight="false" outlineLevel="0" collapsed="false">
      <c r="A8550" s="24" t="n">
        <f aca="false">A8549-0.01</f>
        <v>14.5399999999855</v>
      </c>
      <c r="B8550" s="21" t="n">
        <f aca="false">1+$F$3*$F$2*(1+$F$4)^A8550-(1+$F$3)^A8550</f>
        <v>0.00239895507989551</v>
      </c>
      <c r="C8550" s="22" t="n">
        <f aca="false">IF(AND(B8550&gt;=0,B8549&lt;0),1,0)</f>
        <v>1</v>
      </c>
    </row>
    <row r="8551" customFormat="false" ht="12.8" hidden="false" customHeight="false" outlineLevel="0" collapsed="false">
      <c r="A8551" s="24" t="n">
        <f aca="false">A8550-0.01</f>
        <v>14.5299999999855</v>
      </c>
      <c r="B8551" s="21" t="n">
        <f aca="false">1+$F$3*$F$2*(1+$F$4)^A8551-(1+$F$3)^A8551</f>
        <v>0.0104549679832786</v>
      </c>
      <c r="C8551" s="22" t="n">
        <f aca="false">IF(AND(B8551&gt;=0,B8550&lt;0),1,0)</f>
        <v>0</v>
      </c>
    </row>
    <row r="8552" customFormat="false" ht="12.8" hidden="false" customHeight="false" outlineLevel="0" collapsed="false">
      <c r="A8552" s="24" t="n">
        <f aca="false">A8551-0.01</f>
        <v>14.5199999999855</v>
      </c>
      <c r="B8552" s="21" t="n">
        <f aca="false">1+$F$3*$F$2*(1+$F$4)^A8552-(1+$F$3)^A8552</f>
        <v>0.0184971168569668</v>
      </c>
      <c r="C8552" s="22" t="n">
        <f aca="false">IF(AND(B8552&gt;=0,B8551&lt;0),1,0)</f>
        <v>0</v>
      </c>
    </row>
    <row r="8553" customFormat="false" ht="12.8" hidden="false" customHeight="false" outlineLevel="0" collapsed="false">
      <c r="A8553" s="24" t="n">
        <f aca="false">A8552-0.01</f>
        <v>14.5099999999855</v>
      </c>
      <c r="B8553" s="21" t="n">
        <f aca="false">1+$F$3*$F$2*(1+$F$4)^A8553-(1+$F$3)^A8553</f>
        <v>0.0265254220885645</v>
      </c>
      <c r="C8553" s="22" t="n">
        <f aca="false">IF(AND(B8553&gt;=0,B8552&lt;0),1,0)</f>
        <v>0</v>
      </c>
    </row>
    <row r="8554" customFormat="false" ht="12.8" hidden="false" customHeight="false" outlineLevel="0" collapsed="false">
      <c r="A8554" s="24" t="n">
        <f aca="false">A8553-0.01</f>
        <v>14.4999999999855</v>
      </c>
      <c r="B8554" s="21" t="n">
        <f aca="false">1+$F$3*$F$2*(1+$F$4)^A8554-(1+$F$3)^A8554</f>
        <v>0.0345399040367962</v>
      </c>
      <c r="C8554" s="22" t="n">
        <f aca="false">IF(AND(B8554&gt;=0,B8553&lt;0),1,0)</f>
        <v>0</v>
      </c>
    </row>
    <row r="8555" customFormat="false" ht="12.8" hidden="false" customHeight="false" outlineLevel="0" collapsed="false">
      <c r="A8555" s="24" t="n">
        <f aca="false">A8554-0.01</f>
        <v>14.4899999999855</v>
      </c>
      <c r="B8555" s="21" t="n">
        <f aca="false">1+$F$3*$F$2*(1+$F$4)^A8555-(1+$F$3)^A8555</f>
        <v>0.0425405830315579</v>
      </c>
      <c r="C8555" s="22" t="n">
        <f aca="false">IF(AND(B8555&gt;=0,B8554&lt;0),1,0)</f>
        <v>0</v>
      </c>
    </row>
    <row r="8556" customFormat="false" ht="12.8" hidden="false" customHeight="false" outlineLevel="0" collapsed="false">
      <c r="A8556" s="24" t="n">
        <f aca="false">A8555-0.01</f>
        <v>14.4799999999855</v>
      </c>
      <c r="B8556" s="21" t="n">
        <f aca="false">1+$F$3*$F$2*(1+$F$4)^A8556-(1+$F$3)^A8556</f>
        <v>0.0505274793739439</v>
      </c>
      <c r="C8556" s="22" t="n">
        <f aca="false">IF(AND(B8556&gt;=0,B8555&lt;0),1,0)</f>
        <v>0</v>
      </c>
    </row>
    <row r="8557" customFormat="false" ht="12.8" hidden="false" customHeight="false" outlineLevel="0" collapsed="false">
      <c r="A8557" s="24" t="n">
        <f aca="false">A8556-0.01</f>
        <v>14.4699999999855</v>
      </c>
      <c r="B8557" s="21" t="n">
        <f aca="false">1+$F$3*$F$2*(1+$F$4)^A8557-(1+$F$3)^A8557</f>
        <v>0.0585006133362977</v>
      </c>
      <c r="C8557" s="22" t="n">
        <f aca="false">IF(AND(B8557&gt;=0,B8556&lt;0),1,0)</f>
        <v>0</v>
      </c>
    </row>
    <row r="8558" customFormat="false" ht="12.8" hidden="false" customHeight="false" outlineLevel="0" collapsed="false">
      <c r="A8558" s="24" t="n">
        <f aca="false">A8557-0.01</f>
        <v>14.4599999999855</v>
      </c>
      <c r="B8558" s="21" t="n">
        <f aca="false">1+$F$3*$F$2*(1+$F$4)^A8558-(1+$F$3)^A8558</f>
        <v>0.0664600051622477</v>
      </c>
      <c r="C8558" s="22" t="n">
        <f aca="false">IF(AND(B8558&gt;=0,B8557&lt;0),1,0)</f>
        <v>0</v>
      </c>
    </row>
    <row r="8559" customFormat="false" ht="12.8" hidden="false" customHeight="false" outlineLevel="0" collapsed="false">
      <c r="A8559" s="24" t="n">
        <f aca="false">A8558-0.01</f>
        <v>14.4499999999855</v>
      </c>
      <c r="B8559" s="21" t="n">
        <f aca="false">1+$F$3*$F$2*(1+$F$4)^A8559-(1+$F$3)^A8559</f>
        <v>0.0744056750667479</v>
      </c>
      <c r="C8559" s="22" t="n">
        <f aca="false">IF(AND(B8559&gt;=0,B8558&lt;0),1,0)</f>
        <v>0</v>
      </c>
    </row>
    <row r="8560" customFormat="false" ht="12.8" hidden="false" customHeight="false" outlineLevel="0" collapsed="false">
      <c r="A8560" s="24" t="n">
        <f aca="false">A8559-0.01</f>
        <v>14.4399999999855</v>
      </c>
      <c r="B8560" s="21" t="n">
        <f aca="false">1+$F$3*$F$2*(1+$F$4)^A8560-(1+$F$3)^A8560</f>
        <v>0.0823376432361167</v>
      </c>
      <c r="C8560" s="22" t="n">
        <f aca="false">IF(AND(B8560&gt;=0,B8559&lt;0),1,0)</f>
        <v>0</v>
      </c>
    </row>
    <row r="8561" customFormat="false" ht="12.8" hidden="false" customHeight="false" outlineLevel="0" collapsed="false">
      <c r="A8561" s="24" t="n">
        <f aca="false">A8560-0.01</f>
        <v>14.4299999999855</v>
      </c>
      <c r="B8561" s="21" t="n">
        <f aca="false">1+$F$3*$F$2*(1+$F$4)^A8561-(1+$F$3)^A8561</f>
        <v>0.090255929828083</v>
      </c>
      <c r="C8561" s="22" t="n">
        <f aca="false">IF(AND(B8561&gt;=0,B8560&lt;0),1,0)</f>
        <v>0</v>
      </c>
    </row>
    <row r="8562" customFormat="false" ht="12.8" hidden="false" customHeight="false" outlineLevel="0" collapsed="false">
      <c r="A8562" s="24" t="n">
        <f aca="false">A8561-0.01</f>
        <v>14.4199999999855</v>
      </c>
      <c r="B8562" s="21" t="n">
        <f aca="false">1+$F$3*$F$2*(1+$F$4)^A8562-(1+$F$3)^A8562</f>
        <v>0.098160554971817</v>
      </c>
      <c r="C8562" s="22" t="n">
        <f aca="false">IF(AND(B8562&gt;=0,B8561&lt;0),1,0)</f>
        <v>0</v>
      </c>
    </row>
    <row r="8563" customFormat="false" ht="12.8" hidden="false" customHeight="false" outlineLevel="0" collapsed="false">
      <c r="A8563" s="24" t="n">
        <f aca="false">A8562-0.01</f>
        <v>14.4099999999855</v>
      </c>
      <c r="B8563" s="21" t="n">
        <f aca="false">1+$F$3*$F$2*(1+$F$4)^A8563-(1+$F$3)^A8563</f>
        <v>0.106051538767981</v>
      </c>
      <c r="C8563" s="22" t="n">
        <f aca="false">IF(AND(B8563&gt;=0,B8562&lt;0),1,0)</f>
        <v>0</v>
      </c>
    </row>
    <row r="8564" customFormat="false" ht="12.8" hidden="false" customHeight="false" outlineLevel="0" collapsed="false">
      <c r="A8564" s="24" t="n">
        <f aca="false">A8563-0.01</f>
        <v>14.3999999999855</v>
      </c>
      <c r="B8564" s="21" t="n">
        <f aca="false">1+$F$3*$F$2*(1+$F$4)^A8564-(1+$F$3)^A8564</f>
        <v>0.113928901288758</v>
      </c>
      <c r="C8564" s="22" t="n">
        <f aca="false">IF(AND(B8564&gt;=0,B8563&lt;0),1,0)</f>
        <v>0</v>
      </c>
    </row>
    <row r="8565" customFormat="false" ht="12.8" hidden="false" customHeight="false" outlineLevel="0" collapsed="false">
      <c r="A8565" s="24" t="n">
        <f aca="false">A8564-0.01</f>
        <v>14.3899999999855</v>
      </c>
      <c r="B8565" s="21" t="n">
        <f aca="false">1+$F$3*$F$2*(1+$F$4)^A8565-(1+$F$3)^A8565</f>
        <v>0.1217926625779</v>
      </c>
      <c r="C8565" s="22" t="n">
        <f aca="false">IF(AND(B8565&gt;=0,B8564&lt;0),1,0)</f>
        <v>0</v>
      </c>
    </row>
    <row r="8566" customFormat="false" ht="12.8" hidden="false" customHeight="false" outlineLevel="0" collapsed="false">
      <c r="A8566" s="24" t="n">
        <f aca="false">A8565-0.01</f>
        <v>14.3799999999855</v>
      </c>
      <c r="B8566" s="21" t="n">
        <f aca="false">1+$F$3*$F$2*(1+$F$4)^A8566-(1+$F$3)^A8566</f>
        <v>0.129642842650767</v>
      </c>
      <c r="C8566" s="22" t="n">
        <f aca="false">IF(AND(B8566&gt;=0,B8565&lt;0),1,0)</f>
        <v>0</v>
      </c>
    </row>
    <row r="8567" customFormat="false" ht="12.8" hidden="false" customHeight="false" outlineLevel="0" collapsed="false">
      <c r="A8567" s="24" t="n">
        <f aca="false">A8566-0.01</f>
        <v>14.3699999999855</v>
      </c>
      <c r="B8567" s="21" t="n">
        <f aca="false">1+$F$3*$F$2*(1+$F$4)^A8567-(1+$F$3)^A8567</f>
        <v>0.137479461494364</v>
      </c>
      <c r="C8567" s="22" t="n">
        <f aca="false">IF(AND(B8567&gt;=0,B8566&lt;0),1,0)</f>
        <v>0</v>
      </c>
    </row>
    <row r="8568" customFormat="false" ht="12.8" hidden="false" customHeight="false" outlineLevel="0" collapsed="false">
      <c r="A8568" s="24" t="n">
        <f aca="false">A8567-0.01</f>
        <v>14.3599999999855</v>
      </c>
      <c r="B8568" s="21" t="n">
        <f aca="false">1+$F$3*$F$2*(1+$F$4)^A8568-(1+$F$3)^A8568</f>
        <v>0.145302539067375</v>
      </c>
      <c r="C8568" s="22" t="n">
        <f aca="false">IF(AND(B8568&gt;=0,B8567&lt;0),1,0)</f>
        <v>0</v>
      </c>
    </row>
    <row r="8569" customFormat="false" ht="12.8" hidden="false" customHeight="false" outlineLevel="0" collapsed="false">
      <c r="A8569" s="24" t="n">
        <f aca="false">A8568-0.01</f>
        <v>14.3499999999855</v>
      </c>
      <c r="B8569" s="21" t="n">
        <f aca="false">1+$F$3*$F$2*(1+$F$4)^A8569-(1+$F$3)^A8569</f>
        <v>0.153112095300221</v>
      </c>
      <c r="C8569" s="22" t="n">
        <f aca="false">IF(AND(B8569&gt;=0,B8568&lt;0),1,0)</f>
        <v>0</v>
      </c>
    </row>
    <row r="8570" customFormat="false" ht="12.8" hidden="false" customHeight="false" outlineLevel="0" collapsed="false">
      <c r="A8570" s="24" t="n">
        <f aca="false">A8569-0.01</f>
        <v>14.3399999999855</v>
      </c>
      <c r="B8570" s="21" t="n">
        <f aca="false">1+$F$3*$F$2*(1+$F$4)^A8570-(1+$F$3)^A8570</f>
        <v>0.16090815009508</v>
      </c>
      <c r="C8570" s="22" t="n">
        <f aca="false">IF(AND(B8570&gt;=0,B8569&lt;0),1,0)</f>
        <v>0</v>
      </c>
    </row>
    <row r="8571" customFormat="false" ht="12.8" hidden="false" customHeight="false" outlineLevel="0" collapsed="false">
      <c r="A8571" s="24" t="n">
        <f aca="false">A8570-0.01</f>
        <v>14.3299999999855</v>
      </c>
      <c r="B8571" s="21" t="n">
        <f aca="false">1+$F$3*$F$2*(1+$F$4)^A8571-(1+$F$3)^A8571</f>
        <v>0.168690723325938</v>
      </c>
      <c r="C8571" s="22" t="n">
        <f aca="false">IF(AND(B8571&gt;=0,B8570&lt;0),1,0)</f>
        <v>0</v>
      </c>
    </row>
    <row r="8572" customFormat="false" ht="12.8" hidden="false" customHeight="false" outlineLevel="0" collapsed="false">
      <c r="A8572" s="24" t="n">
        <f aca="false">A8571-0.01</f>
        <v>14.3199999999855</v>
      </c>
      <c r="B8572" s="21" t="n">
        <f aca="false">1+$F$3*$F$2*(1+$F$4)^A8572-(1+$F$3)^A8572</f>
        <v>0.176459834838623</v>
      </c>
      <c r="C8572" s="22" t="n">
        <f aca="false">IF(AND(B8572&gt;=0,B8571&lt;0),1,0)</f>
        <v>0</v>
      </c>
    </row>
    <row r="8573" customFormat="false" ht="12.8" hidden="false" customHeight="false" outlineLevel="0" collapsed="false">
      <c r="A8573" s="24" t="n">
        <f aca="false">A8572-0.01</f>
        <v>14.3099999999855</v>
      </c>
      <c r="B8573" s="21" t="n">
        <f aca="false">1+$F$3*$F$2*(1+$F$4)^A8573-(1+$F$3)^A8573</f>
        <v>0.184215504450849</v>
      </c>
      <c r="C8573" s="22" t="n">
        <f aca="false">IF(AND(B8573&gt;=0,B8572&lt;0),1,0)</f>
        <v>0</v>
      </c>
    </row>
    <row r="8574" customFormat="false" ht="12.8" hidden="false" customHeight="false" outlineLevel="0" collapsed="false">
      <c r="A8574" s="24" t="n">
        <f aca="false">A8573-0.01</f>
        <v>14.2999999999855</v>
      </c>
      <c r="B8574" s="21" t="n">
        <f aca="false">1+$F$3*$F$2*(1+$F$4)^A8574-(1+$F$3)^A8574</f>
        <v>0.191957751952252</v>
      </c>
      <c r="C8574" s="22" t="n">
        <f aca="false">IF(AND(B8574&gt;=0,B8573&lt;0),1,0)</f>
        <v>0</v>
      </c>
    </row>
    <row r="8575" customFormat="false" ht="12.8" hidden="false" customHeight="false" outlineLevel="0" collapsed="false">
      <c r="A8575" s="24" t="n">
        <f aca="false">A8574-0.01</f>
        <v>14.2899999999855</v>
      </c>
      <c r="B8575" s="21" t="n">
        <f aca="false">1+$F$3*$F$2*(1+$F$4)^A8575-(1+$F$3)^A8575</f>
        <v>0.199686597104429</v>
      </c>
      <c r="C8575" s="22" t="n">
        <f aca="false">IF(AND(B8575&gt;=0,B8574&lt;0),1,0)</f>
        <v>0</v>
      </c>
    </row>
    <row r="8576" customFormat="false" ht="12.8" hidden="false" customHeight="false" outlineLevel="0" collapsed="false">
      <c r="A8576" s="24" t="n">
        <f aca="false">A8575-0.01</f>
        <v>14.2799999999855</v>
      </c>
      <c r="B8576" s="21" t="n">
        <f aca="false">1+$F$3*$F$2*(1+$F$4)^A8576-(1+$F$3)^A8576</f>
        <v>0.207402059640983</v>
      </c>
      <c r="C8576" s="22" t="n">
        <f aca="false">IF(AND(B8576&gt;=0,B8575&lt;0),1,0)</f>
        <v>0</v>
      </c>
    </row>
    <row r="8577" customFormat="false" ht="12.8" hidden="false" customHeight="false" outlineLevel="0" collapsed="false">
      <c r="A8577" s="24" t="n">
        <f aca="false">A8576-0.01</f>
        <v>14.2699999999855</v>
      </c>
      <c r="B8577" s="21" t="n">
        <f aca="false">1+$F$3*$F$2*(1+$F$4)^A8577-(1+$F$3)^A8577</f>
        <v>0.215104159267555</v>
      </c>
      <c r="C8577" s="22" t="n">
        <f aca="false">IF(AND(B8577&gt;=0,B8576&lt;0),1,0)</f>
        <v>0</v>
      </c>
    </row>
    <row r="8578" customFormat="false" ht="12.8" hidden="false" customHeight="false" outlineLevel="0" collapsed="false">
      <c r="A8578" s="24" t="n">
        <f aca="false">A8577-0.01</f>
        <v>14.2599999999855</v>
      </c>
      <c r="B8578" s="21" t="n">
        <f aca="false">1+$F$3*$F$2*(1+$F$4)^A8578-(1+$F$3)^A8578</f>
        <v>0.222792915661866</v>
      </c>
      <c r="C8578" s="22" t="n">
        <f aca="false">IF(AND(B8578&gt;=0,B8577&lt;0),1,0)</f>
        <v>0</v>
      </c>
    </row>
    <row r="8579" customFormat="false" ht="12.8" hidden="false" customHeight="false" outlineLevel="0" collapsed="false">
      <c r="A8579" s="24" t="n">
        <f aca="false">A8578-0.01</f>
        <v>14.2499999999855</v>
      </c>
      <c r="B8579" s="21" t="n">
        <f aca="false">1+$F$3*$F$2*(1+$F$4)^A8579-(1+$F$3)^A8579</f>
        <v>0.230468348473756</v>
      </c>
      <c r="C8579" s="22" t="n">
        <f aca="false">IF(AND(B8579&gt;=0,B8578&lt;0),1,0)</f>
        <v>0</v>
      </c>
    </row>
    <row r="8580" customFormat="false" ht="12.8" hidden="false" customHeight="false" outlineLevel="0" collapsed="false">
      <c r="A8580" s="24" t="n">
        <f aca="false">A8579-0.01</f>
        <v>14.2399999999855</v>
      </c>
      <c r="B8580" s="21" t="n">
        <f aca="false">1+$F$3*$F$2*(1+$F$4)^A8580-(1+$F$3)^A8580</f>
        <v>0.238130477325226</v>
      </c>
      <c r="C8580" s="22" t="n">
        <f aca="false">IF(AND(B8580&gt;=0,B8579&lt;0),1,0)</f>
        <v>0</v>
      </c>
    </row>
    <row r="8581" customFormat="false" ht="12.8" hidden="false" customHeight="false" outlineLevel="0" collapsed="false">
      <c r="A8581" s="24" t="n">
        <f aca="false">A8580-0.01</f>
        <v>14.2299999999855</v>
      </c>
      <c r="B8581" s="21" t="n">
        <f aca="false">1+$F$3*$F$2*(1+$F$4)^A8581-(1+$F$3)^A8581</f>
        <v>0.245779321810474</v>
      </c>
      <c r="C8581" s="22" t="n">
        <f aca="false">IF(AND(B8581&gt;=0,B8580&lt;0),1,0)</f>
        <v>0</v>
      </c>
    </row>
    <row r="8582" customFormat="false" ht="12.8" hidden="false" customHeight="false" outlineLevel="0" collapsed="false">
      <c r="A8582" s="24" t="n">
        <f aca="false">A8581-0.01</f>
        <v>14.2199999999855</v>
      </c>
      <c r="B8582" s="21" t="n">
        <f aca="false">1+$F$3*$F$2*(1+$F$4)^A8582-(1+$F$3)^A8582</f>
        <v>0.253414901495932</v>
      </c>
      <c r="C8582" s="22" t="n">
        <f aca="false">IF(AND(B8582&gt;=0,B8581&lt;0),1,0)</f>
        <v>0</v>
      </c>
    </row>
    <row r="8583" customFormat="false" ht="12.8" hidden="false" customHeight="false" outlineLevel="0" collapsed="false">
      <c r="A8583" s="24" t="n">
        <f aca="false">A8582-0.01</f>
        <v>14.2099999999855</v>
      </c>
      <c r="B8583" s="21" t="n">
        <f aca="false">1+$F$3*$F$2*(1+$F$4)^A8583-(1+$F$3)^A8583</f>
        <v>0.261037235920312</v>
      </c>
      <c r="C8583" s="22" t="n">
        <f aca="false">IF(AND(B8583&gt;=0,B8582&lt;0),1,0)</f>
        <v>0</v>
      </c>
    </row>
    <row r="8584" customFormat="false" ht="12.8" hidden="false" customHeight="false" outlineLevel="0" collapsed="false">
      <c r="A8584" s="24" t="n">
        <f aca="false">A8583-0.01</f>
        <v>14.1999999999855</v>
      </c>
      <c r="B8584" s="21" t="n">
        <f aca="false">1+$F$3*$F$2*(1+$F$4)^A8584-(1+$F$3)^A8584</f>
        <v>0.268646344594635</v>
      </c>
      <c r="C8584" s="22" t="n">
        <f aca="false">IF(AND(B8584&gt;=0,B8583&lt;0),1,0)</f>
        <v>0</v>
      </c>
    </row>
    <row r="8585" customFormat="false" ht="12.8" hidden="false" customHeight="false" outlineLevel="0" collapsed="false">
      <c r="A8585" s="24" t="n">
        <f aca="false">A8584-0.01</f>
        <v>14.1899999999855</v>
      </c>
      <c r="B8585" s="21" t="n">
        <f aca="false">1+$F$3*$F$2*(1+$F$4)^A8585-(1+$F$3)^A8585</f>
        <v>0.276242247002278</v>
      </c>
      <c r="C8585" s="22" t="n">
        <f aca="false">IF(AND(B8585&gt;=0,B8584&lt;0),1,0)</f>
        <v>0</v>
      </c>
    </row>
    <row r="8586" customFormat="false" ht="12.8" hidden="false" customHeight="false" outlineLevel="0" collapsed="false">
      <c r="A8586" s="24" t="n">
        <f aca="false">A8585-0.01</f>
        <v>14.1799999999855</v>
      </c>
      <c r="B8586" s="21" t="n">
        <f aca="false">1+$F$3*$F$2*(1+$F$4)^A8586-(1+$F$3)^A8586</f>
        <v>0.28382496259901</v>
      </c>
      <c r="C8586" s="22" t="n">
        <f aca="false">IF(AND(B8586&gt;=0,B8585&lt;0),1,0)</f>
        <v>0</v>
      </c>
    </row>
    <row r="8587" customFormat="false" ht="12.8" hidden="false" customHeight="false" outlineLevel="0" collapsed="false">
      <c r="A8587" s="24" t="n">
        <f aca="false">A8586-0.01</f>
        <v>14.1699999999855</v>
      </c>
      <c r="B8587" s="21" t="n">
        <f aca="false">1+$F$3*$F$2*(1+$F$4)^A8587-(1+$F$3)^A8587</f>
        <v>0.291394510813032</v>
      </c>
      <c r="C8587" s="22" t="n">
        <f aca="false">IF(AND(B8587&gt;=0,B8586&lt;0),1,0)</f>
        <v>0</v>
      </c>
    </row>
    <row r="8588" customFormat="false" ht="12.8" hidden="false" customHeight="false" outlineLevel="0" collapsed="false">
      <c r="A8588" s="24" t="n">
        <f aca="false">A8587-0.01</f>
        <v>14.1599999999855</v>
      </c>
      <c r="B8588" s="21" t="n">
        <f aca="false">1+$F$3*$F$2*(1+$F$4)^A8588-(1+$F$3)^A8588</f>
        <v>0.298950911045013</v>
      </c>
      <c r="C8588" s="22" t="n">
        <f aca="false">IF(AND(B8588&gt;=0,B8587&lt;0),1,0)</f>
        <v>0</v>
      </c>
    </row>
    <row r="8589" customFormat="false" ht="12.8" hidden="false" customHeight="false" outlineLevel="0" collapsed="false">
      <c r="A8589" s="24" t="n">
        <f aca="false">A8588-0.01</f>
        <v>14.1499999999855</v>
      </c>
      <c r="B8589" s="21" t="n">
        <f aca="false">1+$F$3*$F$2*(1+$F$4)^A8589-(1+$F$3)^A8589</f>
        <v>0.306494182668127</v>
      </c>
      <c r="C8589" s="22" t="n">
        <f aca="false">IF(AND(B8589&gt;=0,B8588&lt;0),1,0)</f>
        <v>0</v>
      </c>
    </row>
    <row r="8590" customFormat="false" ht="12.8" hidden="false" customHeight="false" outlineLevel="0" collapsed="false">
      <c r="A8590" s="24" t="n">
        <f aca="false">A8589-0.01</f>
        <v>14.1399999999855</v>
      </c>
      <c r="B8590" s="21" t="n">
        <f aca="false">1+$F$3*$F$2*(1+$F$4)^A8590-(1+$F$3)^A8590</f>
        <v>0.314024345028098</v>
      </c>
      <c r="C8590" s="22" t="n">
        <f aca="false">IF(AND(B8590&gt;=0,B8589&lt;0),1,0)</f>
        <v>0</v>
      </c>
    </row>
    <row r="8591" customFormat="false" ht="12.8" hidden="false" customHeight="false" outlineLevel="0" collapsed="false">
      <c r="A8591" s="24" t="n">
        <f aca="false">A8590-0.01</f>
        <v>14.1299999999855</v>
      </c>
      <c r="B8591" s="21" t="n">
        <f aca="false">1+$F$3*$F$2*(1+$F$4)^A8591-(1+$F$3)^A8591</f>
        <v>0.321541417443235</v>
      </c>
      <c r="C8591" s="22" t="n">
        <f aca="false">IF(AND(B8591&gt;=0,B8590&lt;0),1,0)</f>
        <v>0</v>
      </c>
    </row>
    <row r="8592" customFormat="false" ht="12.8" hidden="false" customHeight="false" outlineLevel="0" collapsed="false">
      <c r="A8592" s="24" t="n">
        <f aca="false">A8591-0.01</f>
        <v>14.1199999999855</v>
      </c>
      <c r="B8592" s="21" t="n">
        <f aca="false">1+$F$3*$F$2*(1+$F$4)^A8592-(1+$F$3)^A8592</f>
        <v>0.329045419204471</v>
      </c>
      <c r="C8592" s="22" t="n">
        <f aca="false">IF(AND(B8592&gt;=0,B8591&lt;0),1,0)</f>
        <v>0</v>
      </c>
    </row>
    <row r="8593" customFormat="false" ht="12.8" hidden="false" customHeight="false" outlineLevel="0" collapsed="false">
      <c r="A8593" s="24" t="n">
        <f aca="false">A8592-0.01</f>
        <v>14.1099999999855</v>
      </c>
      <c r="B8593" s="21" t="n">
        <f aca="false">1+$F$3*$F$2*(1+$F$4)^A8593-(1+$F$3)^A8593</f>
        <v>0.336536369575395</v>
      </c>
      <c r="C8593" s="22" t="n">
        <f aca="false">IF(AND(B8593&gt;=0,B8592&lt;0),1,0)</f>
        <v>0</v>
      </c>
    </row>
    <row r="8594" customFormat="false" ht="12.8" hidden="false" customHeight="false" outlineLevel="0" collapsed="false">
      <c r="A8594" s="24" t="n">
        <f aca="false">A8593-0.01</f>
        <v>14.0999999999855</v>
      </c>
      <c r="B8594" s="21" t="n">
        <f aca="false">1+$F$3*$F$2*(1+$F$4)^A8594-(1+$F$3)^A8594</f>
        <v>0.344014287792305</v>
      </c>
      <c r="C8594" s="22" t="n">
        <f aca="false">IF(AND(B8594&gt;=0,B8593&lt;0),1,0)</f>
        <v>0</v>
      </c>
    </row>
    <row r="8595" customFormat="false" ht="12.8" hidden="false" customHeight="false" outlineLevel="0" collapsed="false">
      <c r="A8595" s="24" t="n">
        <f aca="false">A8594-0.01</f>
        <v>14.0899999999855</v>
      </c>
      <c r="B8595" s="21" t="n">
        <f aca="false">1+$F$3*$F$2*(1+$F$4)^A8595-(1+$F$3)^A8595</f>
        <v>0.351479193064231</v>
      </c>
      <c r="C8595" s="22" t="n">
        <f aca="false">IF(AND(B8595&gt;=0,B8594&lt;0),1,0)</f>
        <v>0</v>
      </c>
    </row>
    <row r="8596" customFormat="false" ht="12.8" hidden="false" customHeight="false" outlineLevel="0" collapsed="false">
      <c r="A8596" s="24" t="n">
        <f aca="false">A8595-0.01</f>
        <v>14.0799999999855</v>
      </c>
      <c r="B8596" s="21" t="n">
        <f aca="false">1+$F$3*$F$2*(1+$F$4)^A8596-(1+$F$3)^A8596</f>
        <v>0.358931104572981</v>
      </c>
      <c r="C8596" s="22" t="n">
        <f aca="false">IF(AND(B8596&gt;=0,B8595&lt;0),1,0)</f>
        <v>0</v>
      </c>
    </row>
    <row r="8597" customFormat="false" ht="12.8" hidden="false" customHeight="false" outlineLevel="0" collapsed="false">
      <c r="A8597" s="24" t="n">
        <f aca="false">A8596-0.01</f>
        <v>14.0699999999855</v>
      </c>
      <c r="B8597" s="21" t="n">
        <f aca="false">1+$F$3*$F$2*(1+$F$4)^A8597-(1+$F$3)^A8597</f>
        <v>0.366370041473179</v>
      </c>
      <c r="C8597" s="22" t="n">
        <f aca="false">IF(AND(B8597&gt;=0,B8596&lt;0),1,0)</f>
        <v>0</v>
      </c>
    </row>
    <row r="8598" customFormat="false" ht="12.8" hidden="false" customHeight="false" outlineLevel="0" collapsed="false">
      <c r="A8598" s="24" t="n">
        <f aca="false">A8597-0.01</f>
        <v>14.0599999999855</v>
      </c>
      <c r="B8598" s="21" t="n">
        <f aca="false">1+$F$3*$F$2*(1+$F$4)^A8598-(1+$F$3)^A8598</f>
        <v>0.373796022892303</v>
      </c>
      <c r="C8598" s="22" t="n">
        <f aca="false">IF(AND(B8598&gt;=0,B8597&lt;0),1,0)</f>
        <v>0</v>
      </c>
    </row>
    <row r="8599" customFormat="false" ht="12.8" hidden="false" customHeight="false" outlineLevel="0" collapsed="false">
      <c r="A8599" s="24" t="n">
        <f aca="false">A8598-0.01</f>
        <v>14.0499999999855</v>
      </c>
      <c r="B8599" s="21" t="n">
        <f aca="false">1+$F$3*$F$2*(1+$F$4)^A8599-(1+$F$3)^A8599</f>
        <v>0.381209067930716</v>
      </c>
      <c r="C8599" s="22" t="n">
        <f aca="false">IF(AND(B8599&gt;=0,B8598&lt;0),1,0)</f>
        <v>0</v>
      </c>
    </row>
    <row r="8600" customFormat="false" ht="12.8" hidden="false" customHeight="false" outlineLevel="0" collapsed="false">
      <c r="A8600" s="24" t="n">
        <f aca="false">A8599-0.01</f>
        <v>14.0399999999855</v>
      </c>
      <c r="B8600" s="21" t="n">
        <f aca="false">1+$F$3*$F$2*(1+$F$4)^A8600-(1+$F$3)^A8600</f>
        <v>0.38860919566172</v>
      </c>
      <c r="C8600" s="22" t="n">
        <f aca="false">IF(AND(B8600&gt;=0,B8599&lt;0),1,0)</f>
        <v>0</v>
      </c>
    </row>
    <row r="8601" customFormat="false" ht="12.8" hidden="false" customHeight="false" outlineLevel="0" collapsed="false">
      <c r="A8601" s="24" t="n">
        <f aca="false">A8600-0.01</f>
        <v>14.0299999999855</v>
      </c>
      <c r="B8601" s="21" t="n">
        <f aca="false">1+$F$3*$F$2*(1+$F$4)^A8601-(1+$F$3)^A8601</f>
        <v>0.395996425131576</v>
      </c>
      <c r="C8601" s="22" t="n">
        <f aca="false">IF(AND(B8601&gt;=0,B8600&lt;0),1,0)</f>
        <v>0</v>
      </c>
    </row>
    <row r="8602" customFormat="false" ht="12.8" hidden="false" customHeight="false" outlineLevel="0" collapsed="false">
      <c r="A8602" s="24" t="n">
        <f aca="false">A8601-0.01</f>
        <v>14.0199999999855</v>
      </c>
      <c r="B8602" s="21" t="n">
        <f aca="false">1+$F$3*$F$2*(1+$F$4)^A8602-(1+$F$3)^A8602</f>
        <v>0.403370775359552</v>
      </c>
      <c r="C8602" s="22" t="n">
        <f aca="false">IF(AND(B8602&gt;=0,B8601&lt;0),1,0)</f>
        <v>0</v>
      </c>
    </row>
    <row r="8603" customFormat="false" ht="12.8" hidden="false" customHeight="false" outlineLevel="0" collapsed="false">
      <c r="A8603" s="24" t="n">
        <f aca="false">A8602-0.01</f>
        <v>14.0099999999855</v>
      </c>
      <c r="B8603" s="21" t="n">
        <f aca="false">1+$F$3*$F$2*(1+$F$4)^A8603-(1+$F$3)^A8603</f>
        <v>0.410732265337959</v>
      </c>
      <c r="C8603" s="22" t="n">
        <f aca="false">IF(AND(B8603&gt;=0,B8602&lt;0),1,0)</f>
        <v>0</v>
      </c>
    </row>
    <row r="8604" customFormat="false" ht="12.8" hidden="false" customHeight="false" outlineLevel="0" collapsed="false">
      <c r="A8604" s="24" t="n">
        <f aca="false">A8603-0.01</f>
        <v>13.9999999999855</v>
      </c>
      <c r="B8604" s="21" t="n">
        <f aca="false">1+$F$3*$F$2*(1+$F$4)^A8604-(1+$F$3)^A8604</f>
        <v>0.41808091403219</v>
      </c>
      <c r="C8604" s="22" t="n">
        <f aca="false">IF(AND(B8604&gt;=0,B8603&lt;0),1,0)</f>
        <v>0</v>
      </c>
    </row>
    <row r="8605" customFormat="false" ht="12.8" hidden="false" customHeight="false" outlineLevel="0" collapsed="false">
      <c r="A8605" s="24" t="n">
        <f aca="false">A8604-0.01</f>
        <v>13.9899999999855</v>
      </c>
      <c r="B8605" s="21" t="n">
        <f aca="false">1+$F$3*$F$2*(1+$F$4)^A8605-(1+$F$3)^A8605</f>
        <v>0.425416740380754</v>
      </c>
      <c r="C8605" s="22" t="n">
        <f aca="false">IF(AND(B8605&gt;=0,B8604&lt;0),1,0)</f>
        <v>0</v>
      </c>
    </row>
    <row r="8606" customFormat="false" ht="12.8" hidden="false" customHeight="false" outlineLevel="0" collapsed="false">
      <c r="A8606" s="24" t="n">
        <f aca="false">A8605-0.01</f>
        <v>13.9799999999855</v>
      </c>
      <c r="B8606" s="21" t="n">
        <f aca="false">1+$F$3*$F$2*(1+$F$4)^A8606-(1+$F$3)^A8606</f>
        <v>0.432739763295318</v>
      </c>
      <c r="C8606" s="22" t="n">
        <f aca="false">IF(AND(B8606&gt;=0,B8605&lt;0),1,0)</f>
        <v>0</v>
      </c>
    </row>
    <row r="8607" customFormat="false" ht="12.8" hidden="false" customHeight="false" outlineLevel="0" collapsed="false">
      <c r="A8607" s="24" t="n">
        <f aca="false">A8606-0.01</f>
        <v>13.9699999999855</v>
      </c>
      <c r="B8607" s="21" t="n">
        <f aca="false">1+$F$3*$F$2*(1+$F$4)^A8607-(1+$F$3)^A8607</f>
        <v>0.440050001660742</v>
      </c>
      <c r="C8607" s="22" t="n">
        <f aca="false">IF(AND(B8607&gt;=0,B8606&lt;0),1,0)</f>
        <v>0</v>
      </c>
    </row>
    <row r="8608" customFormat="false" ht="12.8" hidden="false" customHeight="false" outlineLevel="0" collapsed="false">
      <c r="A8608" s="24" t="n">
        <f aca="false">A8607-0.01</f>
        <v>13.9599999999855</v>
      </c>
      <c r="B8608" s="21" t="n">
        <f aca="false">1+$F$3*$F$2*(1+$F$4)^A8608-(1+$F$3)^A8608</f>
        <v>0.447347474335116</v>
      </c>
      <c r="C8608" s="22" t="n">
        <f aca="false">IF(AND(B8608&gt;=0,B8607&lt;0),1,0)</f>
        <v>0</v>
      </c>
    </row>
    <row r="8609" customFormat="false" ht="12.8" hidden="false" customHeight="false" outlineLevel="0" collapsed="false">
      <c r="A8609" s="24" t="n">
        <f aca="false">A8608-0.01</f>
        <v>13.9499999999855</v>
      </c>
      <c r="B8609" s="21" t="n">
        <f aca="false">1+$F$3*$F$2*(1+$F$4)^A8609-(1+$F$3)^A8609</f>
        <v>0.454632200149801</v>
      </c>
      <c r="C8609" s="22" t="n">
        <f aca="false">IF(AND(B8609&gt;=0,B8608&lt;0),1,0)</f>
        <v>0</v>
      </c>
    </row>
    <row r="8610" customFormat="false" ht="12.8" hidden="false" customHeight="false" outlineLevel="0" collapsed="false">
      <c r="A8610" s="24" t="n">
        <f aca="false">A8609-0.01</f>
        <v>13.9399999999855</v>
      </c>
      <c r="B8610" s="21" t="n">
        <f aca="false">1+$F$3*$F$2*(1+$F$4)^A8610-(1+$F$3)^A8610</f>
        <v>0.461904197909461</v>
      </c>
      <c r="C8610" s="22" t="n">
        <f aca="false">IF(AND(B8610&gt;=0,B8609&lt;0),1,0)</f>
        <v>0</v>
      </c>
    </row>
    <row r="8611" customFormat="false" ht="12.8" hidden="false" customHeight="false" outlineLevel="0" collapsed="false">
      <c r="A8611" s="24" t="n">
        <f aca="false">A8610-0.01</f>
        <v>13.9299999999855</v>
      </c>
      <c r="B8611" s="21" t="n">
        <f aca="false">1+$F$3*$F$2*(1+$F$4)^A8611-(1+$F$3)^A8611</f>
        <v>0.469163486392109</v>
      </c>
      <c r="C8611" s="22" t="n">
        <f aca="false">IF(AND(B8611&gt;=0,B8610&lt;0),1,0)</f>
        <v>0</v>
      </c>
    </row>
    <row r="8612" customFormat="false" ht="12.8" hidden="false" customHeight="false" outlineLevel="0" collapsed="false">
      <c r="A8612" s="24" t="n">
        <f aca="false">A8611-0.01</f>
        <v>13.9199999999855</v>
      </c>
      <c r="B8612" s="21" t="n">
        <f aca="false">1+$F$3*$F$2*(1+$F$4)^A8612-(1+$F$3)^A8612</f>
        <v>0.476410084349135</v>
      </c>
      <c r="C8612" s="22" t="n">
        <f aca="false">IF(AND(B8612&gt;=0,B8611&lt;0),1,0)</f>
        <v>0</v>
      </c>
    </row>
    <row r="8613" customFormat="false" ht="12.8" hidden="false" customHeight="false" outlineLevel="0" collapsed="false">
      <c r="A8613" s="24" t="n">
        <f aca="false">A8612-0.01</f>
        <v>13.9099999999855</v>
      </c>
      <c r="B8613" s="21" t="n">
        <f aca="false">1+$F$3*$F$2*(1+$F$4)^A8613-(1+$F$3)^A8613</f>
        <v>0.483644010505348</v>
      </c>
      <c r="C8613" s="22" t="n">
        <f aca="false">IF(AND(B8613&gt;=0,B8612&lt;0),1,0)</f>
        <v>0</v>
      </c>
    </row>
    <row r="8614" customFormat="false" ht="12.8" hidden="false" customHeight="false" outlineLevel="0" collapsed="false">
      <c r="A8614" s="24" t="n">
        <f aca="false">A8613-0.01</f>
        <v>13.8999999999855</v>
      </c>
      <c r="B8614" s="21" t="n">
        <f aca="false">1+$F$3*$F$2*(1+$F$4)^A8614-(1+$F$3)^A8614</f>
        <v>0.490865283559012</v>
      </c>
      <c r="C8614" s="22" t="n">
        <f aca="false">IF(AND(B8614&gt;=0,B8613&lt;0),1,0)</f>
        <v>0</v>
      </c>
    </row>
    <row r="8615" customFormat="false" ht="12.8" hidden="false" customHeight="false" outlineLevel="0" collapsed="false">
      <c r="A8615" s="24" t="n">
        <f aca="false">A8614-0.01</f>
        <v>13.8899999999855</v>
      </c>
      <c r="B8615" s="21" t="n">
        <f aca="false">1+$F$3*$F$2*(1+$F$4)^A8615-(1+$F$3)^A8615</f>
        <v>0.498073922181887</v>
      </c>
      <c r="C8615" s="22" t="n">
        <f aca="false">IF(AND(B8615&gt;=0,B8614&lt;0),1,0)</f>
        <v>0</v>
      </c>
    </row>
    <row r="8616" customFormat="false" ht="12.8" hidden="false" customHeight="false" outlineLevel="0" collapsed="false">
      <c r="A8616" s="24" t="n">
        <f aca="false">A8615-0.01</f>
        <v>13.8799999999855</v>
      </c>
      <c r="B8616" s="21" t="n">
        <f aca="false">1+$F$3*$F$2*(1+$F$4)^A8616-(1+$F$3)^A8616</f>
        <v>0.505269945019262</v>
      </c>
      <c r="C8616" s="22" t="n">
        <f aca="false">IF(AND(B8616&gt;=0,B8615&lt;0),1,0)</f>
        <v>0</v>
      </c>
    </row>
    <row r="8617" customFormat="false" ht="12.8" hidden="false" customHeight="false" outlineLevel="0" collapsed="false">
      <c r="A8617" s="24" t="n">
        <f aca="false">A8616-0.01</f>
        <v>13.8699999999855</v>
      </c>
      <c r="B8617" s="21" t="n">
        <f aca="false">1+$F$3*$F$2*(1+$F$4)^A8617-(1+$F$3)^A8617</f>
        <v>0.512453370689991</v>
      </c>
      <c r="C8617" s="22" t="n">
        <f aca="false">IF(AND(B8617&gt;=0,B8616&lt;0),1,0)</f>
        <v>0</v>
      </c>
    </row>
    <row r="8618" customFormat="false" ht="12.8" hidden="false" customHeight="false" outlineLevel="0" collapsed="false">
      <c r="A8618" s="24" t="n">
        <f aca="false">A8617-0.01</f>
        <v>13.8599999999855</v>
      </c>
      <c r="B8618" s="21" t="n">
        <f aca="false">1+$F$3*$F$2*(1+$F$4)^A8618-(1+$F$3)^A8618</f>
        <v>0.519624217786533</v>
      </c>
      <c r="C8618" s="22" t="n">
        <f aca="false">IF(AND(B8618&gt;=0,B8617&lt;0),1,0)</f>
        <v>0</v>
      </c>
    </row>
    <row r="8619" customFormat="false" ht="12.8" hidden="false" customHeight="false" outlineLevel="0" collapsed="false">
      <c r="A8619" s="24" t="n">
        <f aca="false">A8618-0.01</f>
        <v>13.8499999999855</v>
      </c>
      <c r="B8619" s="21" t="n">
        <f aca="false">1+$F$3*$F$2*(1+$F$4)^A8619-(1+$F$3)^A8619</f>
        <v>0.526782504874992</v>
      </c>
      <c r="C8619" s="22" t="n">
        <f aca="false">IF(AND(B8619&gt;=0,B8618&lt;0),1,0)</f>
        <v>0</v>
      </c>
    </row>
    <row r="8620" customFormat="false" ht="12.8" hidden="false" customHeight="false" outlineLevel="0" collapsed="false">
      <c r="A8620" s="24" t="n">
        <f aca="false">A8619-0.01</f>
        <v>13.8399999999855</v>
      </c>
      <c r="B8620" s="21" t="n">
        <f aca="false">1+$F$3*$F$2*(1+$F$4)^A8620-(1+$F$3)^A8620</f>
        <v>0.533928250495145</v>
      </c>
      <c r="C8620" s="22" t="n">
        <f aca="false">IF(AND(B8620&gt;=0,B8619&lt;0),1,0)</f>
        <v>0</v>
      </c>
    </row>
    <row r="8621" customFormat="false" ht="12.8" hidden="false" customHeight="false" outlineLevel="0" collapsed="false">
      <c r="A8621" s="24" t="n">
        <f aca="false">A8620-0.01</f>
        <v>13.8299999999855</v>
      </c>
      <c r="B8621" s="21" t="n">
        <f aca="false">1+$F$3*$F$2*(1+$F$4)^A8621-(1+$F$3)^A8621</f>
        <v>0.54106147316049</v>
      </c>
      <c r="C8621" s="22" t="n">
        <f aca="false">IF(AND(B8621&gt;=0,B8620&lt;0),1,0)</f>
        <v>0</v>
      </c>
    </row>
    <row r="8622" customFormat="false" ht="12.8" hidden="false" customHeight="false" outlineLevel="0" collapsed="false">
      <c r="A8622" s="24" t="n">
        <f aca="false">A8621-0.01</f>
        <v>13.8199999999855</v>
      </c>
      <c r="B8622" s="21" t="n">
        <f aca="false">1+$F$3*$F$2*(1+$F$4)^A8622-(1+$F$3)^A8622</f>
        <v>0.548182191358269</v>
      </c>
      <c r="C8622" s="22" t="n">
        <f aca="false">IF(AND(B8622&gt;=0,B8621&lt;0),1,0)</f>
        <v>0</v>
      </c>
    </row>
    <row r="8623" customFormat="false" ht="12.8" hidden="false" customHeight="false" outlineLevel="0" collapsed="false">
      <c r="A8623" s="24" t="n">
        <f aca="false">A8622-0.01</f>
        <v>13.8099999999855</v>
      </c>
      <c r="B8623" s="21" t="n">
        <f aca="false">1+$F$3*$F$2*(1+$F$4)^A8623-(1+$F$3)^A8623</f>
        <v>0.555290423549521</v>
      </c>
      <c r="C8623" s="22" t="n">
        <f aca="false">IF(AND(B8623&gt;=0,B8622&lt;0),1,0)</f>
        <v>0</v>
      </c>
    </row>
    <row r="8624" customFormat="false" ht="12.8" hidden="false" customHeight="false" outlineLevel="0" collapsed="false">
      <c r="A8624" s="24" t="n">
        <f aca="false">A8623-0.01</f>
        <v>13.7999999999855</v>
      </c>
      <c r="B8624" s="21" t="n">
        <f aca="false">1+$F$3*$F$2*(1+$F$4)^A8624-(1+$F$3)^A8624</f>
        <v>0.562386188169108</v>
      </c>
      <c r="C8624" s="22" t="n">
        <f aca="false">IF(AND(B8624&gt;=0,B8623&lt;0),1,0)</f>
        <v>0</v>
      </c>
    </row>
    <row r="8625" customFormat="false" ht="12.8" hidden="false" customHeight="false" outlineLevel="0" collapsed="false">
      <c r="A8625" s="24" t="n">
        <f aca="false">A8624-0.01</f>
        <v>13.7899999999855</v>
      </c>
      <c r="B8625" s="21" t="n">
        <f aca="false">1+$F$3*$F$2*(1+$F$4)^A8625-(1+$F$3)^A8625</f>
        <v>0.569469503625752</v>
      </c>
      <c r="C8625" s="22" t="n">
        <f aca="false">IF(AND(B8625&gt;=0,B8624&lt;0),1,0)</f>
        <v>0</v>
      </c>
    </row>
    <row r="8626" customFormat="false" ht="12.8" hidden="false" customHeight="false" outlineLevel="0" collapsed="false">
      <c r="A8626" s="24" t="n">
        <f aca="false">A8625-0.01</f>
        <v>13.7799999999855</v>
      </c>
      <c r="B8626" s="21" t="n">
        <f aca="false">1+$F$3*$F$2*(1+$F$4)^A8626-(1+$F$3)^A8626</f>
        <v>0.576540388302078</v>
      </c>
      <c r="C8626" s="22" t="n">
        <f aca="false">IF(AND(B8626&gt;=0,B8625&lt;0),1,0)</f>
        <v>0</v>
      </c>
    </row>
    <row r="8627" customFormat="false" ht="12.8" hidden="false" customHeight="false" outlineLevel="0" collapsed="false">
      <c r="A8627" s="24" t="n">
        <f aca="false">A8626-0.01</f>
        <v>13.7699999999855</v>
      </c>
      <c r="B8627" s="21" t="n">
        <f aca="false">1+$F$3*$F$2*(1+$F$4)^A8627-(1+$F$3)^A8627</f>
        <v>0.58359886055464</v>
      </c>
      <c r="C8627" s="22" t="n">
        <f aca="false">IF(AND(B8627&gt;=0,B8626&lt;0),1,0)</f>
        <v>0</v>
      </c>
    </row>
    <row r="8628" customFormat="false" ht="12.8" hidden="false" customHeight="false" outlineLevel="0" collapsed="false">
      <c r="A8628" s="24" t="n">
        <f aca="false">A8627-0.01</f>
        <v>13.7599999999855</v>
      </c>
      <c r="B8628" s="21" t="n">
        <f aca="false">1+$F$3*$F$2*(1+$F$4)^A8628-(1+$F$3)^A8628</f>
        <v>0.590644938713973</v>
      </c>
      <c r="C8628" s="22" t="n">
        <f aca="false">IF(AND(B8628&gt;=0,B8627&lt;0),1,0)</f>
        <v>0</v>
      </c>
    </row>
    <row r="8629" customFormat="false" ht="12.8" hidden="false" customHeight="false" outlineLevel="0" collapsed="false">
      <c r="A8629" s="24" t="n">
        <f aca="false">A8628-0.01</f>
        <v>13.7499999999855</v>
      </c>
      <c r="B8629" s="21" t="n">
        <f aca="false">1+$F$3*$F$2*(1+$F$4)^A8629-(1+$F$3)^A8629</f>
        <v>0.597678641084615</v>
      </c>
      <c r="C8629" s="22" t="n">
        <f aca="false">IF(AND(B8629&gt;=0,B8628&lt;0),1,0)</f>
        <v>0</v>
      </c>
    </row>
    <row r="8630" customFormat="false" ht="12.8" hidden="false" customHeight="false" outlineLevel="0" collapsed="false">
      <c r="A8630" s="24" t="n">
        <f aca="false">A8629-0.01</f>
        <v>13.7399999999855</v>
      </c>
      <c r="B8630" s="21" t="n">
        <f aca="false">1+$F$3*$F$2*(1+$F$4)^A8630-(1+$F$3)^A8630</f>
        <v>0.604699985945151</v>
      </c>
      <c r="C8630" s="22" t="n">
        <f aca="false">IF(AND(B8630&gt;=0,B8629&lt;0),1,0)</f>
        <v>0</v>
      </c>
    </row>
    <row r="8631" customFormat="false" ht="12.8" hidden="false" customHeight="false" outlineLevel="0" collapsed="false">
      <c r="A8631" s="24" t="n">
        <f aca="false">A8630-0.01</f>
        <v>13.7299999999855</v>
      </c>
      <c r="B8631" s="21" t="n">
        <f aca="false">1+$F$3*$F$2*(1+$F$4)^A8631-(1+$F$3)^A8631</f>
        <v>0.611708991548246</v>
      </c>
      <c r="C8631" s="22" t="n">
        <f aca="false">IF(AND(B8631&gt;=0,B8630&lt;0),1,0)</f>
        <v>0</v>
      </c>
    </row>
    <row r="8632" customFormat="false" ht="12.8" hidden="false" customHeight="false" outlineLevel="0" collapsed="false">
      <c r="A8632" s="24" t="n">
        <f aca="false">A8631-0.01</f>
        <v>13.7199999999855</v>
      </c>
      <c r="B8632" s="21" t="n">
        <f aca="false">1+$F$3*$F$2*(1+$F$4)^A8632-(1+$F$3)^A8632</f>
        <v>0.618705676120684</v>
      </c>
      <c r="C8632" s="22" t="n">
        <f aca="false">IF(AND(B8632&gt;=0,B8631&lt;0),1,0)</f>
        <v>0</v>
      </c>
    </row>
    <row r="8633" customFormat="false" ht="12.8" hidden="false" customHeight="false" outlineLevel="0" collapsed="false">
      <c r="A8633" s="24" t="n">
        <f aca="false">A8632-0.01</f>
        <v>13.7099999999855</v>
      </c>
      <c r="B8633" s="21" t="n">
        <f aca="false">1+$F$3*$F$2*(1+$F$4)^A8633-(1+$F$3)^A8633</f>
        <v>0.625690057863404</v>
      </c>
      <c r="C8633" s="22" t="n">
        <f aca="false">IF(AND(B8633&gt;=0,B8632&lt;0),1,0)</f>
        <v>0</v>
      </c>
    </row>
    <row r="8634" customFormat="false" ht="12.8" hidden="false" customHeight="false" outlineLevel="0" collapsed="false">
      <c r="A8634" s="24" t="n">
        <f aca="false">A8633-0.01</f>
        <v>13.6999999999855</v>
      </c>
      <c r="B8634" s="21" t="n">
        <f aca="false">1+$F$3*$F$2*(1+$F$4)^A8634-(1+$F$3)^A8634</f>
        <v>0.632662154951533</v>
      </c>
      <c r="C8634" s="22" t="n">
        <f aca="false">IF(AND(B8634&gt;=0,B8633&lt;0),1,0)</f>
        <v>0</v>
      </c>
    </row>
    <row r="8635" customFormat="false" ht="12.8" hidden="false" customHeight="false" outlineLevel="0" collapsed="false">
      <c r="A8635" s="24" t="n">
        <f aca="false">A8634-0.01</f>
        <v>13.6899999999855</v>
      </c>
      <c r="B8635" s="21" t="n">
        <f aca="false">1+$F$3*$F$2*(1+$F$4)^A8635-(1+$F$3)^A8635</f>
        <v>0.639621985534427</v>
      </c>
      <c r="C8635" s="22" t="n">
        <f aca="false">IF(AND(B8635&gt;=0,B8634&lt;0),1,0)</f>
        <v>0</v>
      </c>
    </row>
    <row r="8636" customFormat="false" ht="12.8" hidden="false" customHeight="false" outlineLevel="0" collapsed="false">
      <c r="A8636" s="24" t="n">
        <f aca="false">A8635-0.01</f>
        <v>13.6799999999855</v>
      </c>
      <c r="B8636" s="21" t="n">
        <f aca="false">1+$F$3*$F$2*(1+$F$4)^A8636-(1+$F$3)^A8636</f>
        <v>0.646569567735706</v>
      </c>
      <c r="C8636" s="22" t="n">
        <f aca="false">IF(AND(B8636&gt;=0,B8635&lt;0),1,0)</f>
        <v>0</v>
      </c>
    </row>
    <row r="8637" customFormat="false" ht="12.8" hidden="false" customHeight="false" outlineLevel="0" collapsed="false">
      <c r="A8637" s="24" t="n">
        <f aca="false">A8636-0.01</f>
        <v>13.6699999999855</v>
      </c>
      <c r="B8637" s="21" t="n">
        <f aca="false">1+$F$3*$F$2*(1+$F$4)^A8637-(1+$F$3)^A8637</f>
        <v>0.653504919653284</v>
      </c>
      <c r="C8637" s="22" t="n">
        <f aca="false">IF(AND(B8637&gt;=0,B8636&lt;0),1,0)</f>
        <v>0</v>
      </c>
    </row>
    <row r="8638" customFormat="false" ht="12.8" hidden="false" customHeight="false" outlineLevel="0" collapsed="false">
      <c r="A8638" s="24" t="n">
        <f aca="false">A8637-0.01</f>
        <v>13.6599999999855</v>
      </c>
      <c r="B8638" s="21" t="n">
        <f aca="false">1+$F$3*$F$2*(1+$F$4)^A8638-(1+$F$3)^A8638</f>
        <v>0.660428059359416</v>
      </c>
      <c r="C8638" s="22" t="n">
        <f aca="false">IF(AND(B8638&gt;=0,B8637&lt;0),1,0)</f>
        <v>0</v>
      </c>
    </row>
    <row r="8639" customFormat="false" ht="12.8" hidden="false" customHeight="false" outlineLevel="0" collapsed="false">
      <c r="A8639" s="24" t="n">
        <f aca="false">A8638-0.01</f>
        <v>13.6499999999855</v>
      </c>
      <c r="B8639" s="21" t="n">
        <f aca="false">1+$F$3*$F$2*(1+$F$4)^A8639-(1+$F$3)^A8639</f>
        <v>0.667339004900723</v>
      </c>
      <c r="C8639" s="22" t="n">
        <f aca="false">IF(AND(B8639&gt;=0,B8638&lt;0),1,0)</f>
        <v>0</v>
      </c>
    </row>
    <row r="8640" customFormat="false" ht="12.8" hidden="false" customHeight="false" outlineLevel="0" collapsed="false">
      <c r="A8640" s="24" t="n">
        <f aca="false">A8639-0.01</f>
        <v>13.6399999999855</v>
      </c>
      <c r="B8640" s="21" t="n">
        <f aca="false">1+$F$3*$F$2*(1+$F$4)^A8640-(1+$F$3)^A8640</f>
        <v>0.674237774298233</v>
      </c>
      <c r="C8640" s="22" t="n">
        <f aca="false">IF(AND(B8640&gt;=0,B8639&lt;0),1,0)</f>
        <v>0</v>
      </c>
    </row>
    <row r="8641" customFormat="false" ht="12.8" hidden="false" customHeight="false" outlineLevel="0" collapsed="false">
      <c r="A8641" s="24" t="n">
        <f aca="false">A8640-0.01</f>
        <v>13.6299999999855</v>
      </c>
      <c r="B8641" s="21" t="n">
        <f aca="false">1+$F$3*$F$2*(1+$F$4)^A8641-(1+$F$3)^A8641</f>
        <v>0.681124385547422</v>
      </c>
      <c r="C8641" s="22" t="n">
        <f aca="false">IF(AND(B8641&gt;=0,B8640&lt;0),1,0)</f>
        <v>0</v>
      </c>
    </row>
    <row r="8642" customFormat="false" ht="12.8" hidden="false" customHeight="false" outlineLevel="0" collapsed="false">
      <c r="A8642" s="24" t="n">
        <f aca="false">A8641-0.01</f>
        <v>13.6199999999855</v>
      </c>
      <c r="B8642" s="21" t="n">
        <f aca="false">1+$F$3*$F$2*(1+$F$4)^A8642-(1+$F$3)^A8642</f>
        <v>0.687998856618239</v>
      </c>
      <c r="C8642" s="22" t="n">
        <f aca="false">IF(AND(B8642&gt;=0,B8641&lt;0),1,0)</f>
        <v>0</v>
      </c>
    </row>
    <row r="8643" customFormat="false" ht="12.8" hidden="false" customHeight="false" outlineLevel="0" collapsed="false">
      <c r="A8643" s="24" t="n">
        <f aca="false">A8642-0.01</f>
        <v>13.6099999999855</v>
      </c>
      <c r="B8643" s="21" t="n">
        <f aca="false">1+$F$3*$F$2*(1+$F$4)^A8643-(1+$F$3)^A8643</f>
        <v>0.694861205455151</v>
      </c>
      <c r="C8643" s="22" t="n">
        <f aca="false">IF(AND(B8643&gt;=0,B8642&lt;0),1,0)</f>
        <v>0</v>
      </c>
    </row>
    <row r="8644" customFormat="false" ht="12.8" hidden="false" customHeight="false" outlineLevel="0" collapsed="false">
      <c r="A8644" s="24" t="n">
        <f aca="false">A8643-0.01</f>
        <v>13.5999999999855</v>
      </c>
      <c r="B8644" s="21" t="n">
        <f aca="false">1+$F$3*$F$2*(1+$F$4)^A8644-(1+$F$3)^A8644</f>
        <v>0.701711449977172</v>
      </c>
      <c r="C8644" s="22" t="n">
        <f aca="false">IF(AND(B8644&gt;=0,B8643&lt;0),1,0)</f>
        <v>0</v>
      </c>
    </row>
    <row r="8645" customFormat="false" ht="12.8" hidden="false" customHeight="false" outlineLevel="0" collapsed="false">
      <c r="A8645" s="24" t="n">
        <f aca="false">A8644-0.01</f>
        <v>13.5899999999855</v>
      </c>
      <c r="B8645" s="21" t="n">
        <f aca="false">1+$F$3*$F$2*(1+$F$4)^A8645-(1+$F$3)^A8645</f>
        <v>0.708549608077906</v>
      </c>
      <c r="C8645" s="22" t="n">
        <f aca="false">IF(AND(B8645&gt;=0,B8644&lt;0),1,0)</f>
        <v>0</v>
      </c>
    </row>
    <row r="8646" customFormat="false" ht="12.8" hidden="false" customHeight="false" outlineLevel="0" collapsed="false">
      <c r="A8646" s="24" t="n">
        <f aca="false">A8645-0.01</f>
        <v>13.5799999999855</v>
      </c>
      <c r="B8646" s="21" t="n">
        <f aca="false">1+$F$3*$F$2*(1+$F$4)^A8646-(1+$F$3)^A8646</f>
        <v>0.715375697625574</v>
      </c>
      <c r="C8646" s="22" t="n">
        <f aca="false">IF(AND(B8646&gt;=0,B8645&lt;0),1,0)</f>
        <v>0</v>
      </c>
    </row>
    <row r="8647" customFormat="false" ht="12.8" hidden="false" customHeight="false" outlineLevel="0" collapsed="false">
      <c r="A8647" s="24" t="n">
        <f aca="false">A8646-0.01</f>
        <v>13.5699999999855</v>
      </c>
      <c r="B8647" s="21" t="n">
        <f aca="false">1+$F$3*$F$2*(1+$F$4)^A8647-(1+$F$3)^A8647</f>
        <v>0.722189736463058</v>
      </c>
      <c r="C8647" s="22" t="n">
        <f aca="false">IF(AND(B8647&gt;=0,B8646&lt;0),1,0)</f>
        <v>0</v>
      </c>
    </row>
    <row r="8648" customFormat="false" ht="12.8" hidden="false" customHeight="false" outlineLevel="0" collapsed="false">
      <c r="A8648" s="24" t="n">
        <f aca="false">A8647-0.01</f>
        <v>13.5599999999855</v>
      </c>
      <c r="B8648" s="21" t="n">
        <f aca="false">1+$F$3*$F$2*(1+$F$4)^A8648-(1+$F$3)^A8648</f>
        <v>0.72899174240793</v>
      </c>
      <c r="C8648" s="22" t="n">
        <f aca="false">IF(AND(B8648&gt;=0,B8647&lt;0),1,0)</f>
        <v>0</v>
      </c>
    </row>
    <row r="8649" customFormat="false" ht="12.8" hidden="false" customHeight="false" outlineLevel="0" collapsed="false">
      <c r="A8649" s="24" t="n">
        <f aca="false">A8648-0.01</f>
        <v>13.5499999999855</v>
      </c>
      <c r="B8649" s="21" t="n">
        <f aca="false">1+$F$3*$F$2*(1+$F$4)^A8649-(1+$F$3)^A8649</f>
        <v>0.73578173325249</v>
      </c>
      <c r="C8649" s="22" t="n">
        <f aca="false">IF(AND(B8649&gt;=0,B8648&lt;0),1,0)</f>
        <v>0</v>
      </c>
    </row>
    <row r="8650" customFormat="false" ht="12.8" hidden="false" customHeight="false" outlineLevel="0" collapsed="false">
      <c r="A8650" s="24" t="n">
        <f aca="false">A8649-0.01</f>
        <v>13.5399999999855</v>
      </c>
      <c r="B8650" s="21" t="n">
        <f aca="false">1+$F$3*$F$2*(1+$F$4)^A8650-(1+$F$3)^A8650</f>
        <v>0.742559726763805</v>
      </c>
      <c r="C8650" s="22" t="n">
        <f aca="false">IF(AND(B8650&gt;=0,B8649&lt;0),1,0)</f>
        <v>0</v>
      </c>
    </row>
    <row r="8651" customFormat="false" ht="12.8" hidden="false" customHeight="false" outlineLevel="0" collapsed="false">
      <c r="A8651" s="24" t="n">
        <f aca="false">A8650-0.01</f>
        <v>13.5299999999855</v>
      </c>
      <c r="B8651" s="21" t="n">
        <f aca="false">1+$F$3*$F$2*(1+$F$4)^A8651-(1+$F$3)^A8651</f>
        <v>0.749325740683739</v>
      </c>
      <c r="C8651" s="22" t="n">
        <f aca="false">IF(AND(B8651&gt;=0,B8650&lt;0),1,0)</f>
        <v>0</v>
      </c>
    </row>
    <row r="8652" customFormat="false" ht="12.8" hidden="false" customHeight="false" outlineLevel="0" collapsed="false">
      <c r="A8652" s="24" t="n">
        <f aca="false">A8651-0.01</f>
        <v>13.5199999999855</v>
      </c>
      <c r="B8652" s="21" t="n">
        <f aca="false">1+$F$3*$F$2*(1+$F$4)^A8652-(1+$F$3)^A8652</f>
        <v>0.756079792728987</v>
      </c>
      <c r="C8652" s="22" t="n">
        <f aca="false">IF(AND(B8652&gt;=0,B8651&lt;0),1,0)</f>
        <v>0</v>
      </c>
    </row>
    <row r="8653" customFormat="false" ht="12.8" hidden="false" customHeight="false" outlineLevel="0" collapsed="false">
      <c r="A8653" s="24" t="n">
        <f aca="false">A8652-0.01</f>
        <v>13.5099999999855</v>
      </c>
      <c r="B8653" s="21" t="n">
        <f aca="false">1+$F$3*$F$2*(1+$F$4)^A8653-(1+$F$3)^A8653</f>
        <v>0.76282190059112</v>
      </c>
      <c r="C8653" s="22" t="n">
        <f aca="false">IF(AND(B8653&gt;=0,B8652&lt;0),1,0)</f>
        <v>0</v>
      </c>
    </row>
    <row r="8654" customFormat="false" ht="12.8" hidden="false" customHeight="false" outlineLevel="0" collapsed="false">
      <c r="A8654" s="24" t="n">
        <f aca="false">A8653-0.01</f>
        <v>13.4999999999855</v>
      </c>
      <c r="B8654" s="21" t="n">
        <f aca="false">1+$F$3*$F$2*(1+$F$4)^A8654-(1+$F$3)^A8654</f>
        <v>0.769552081936609</v>
      </c>
      <c r="C8654" s="22" t="n">
        <f aca="false">IF(AND(B8654&gt;=0,B8653&lt;0),1,0)</f>
        <v>0</v>
      </c>
    </row>
    <row r="8655" customFormat="false" ht="12.8" hidden="false" customHeight="false" outlineLevel="0" collapsed="false">
      <c r="A8655" s="24" t="n">
        <f aca="false">A8654-0.01</f>
        <v>13.4899999999855</v>
      </c>
      <c r="B8655" s="21" t="n">
        <f aca="false">1+$F$3*$F$2*(1+$F$4)^A8655-(1+$F$3)^A8655</f>
        <v>0.776270354406867</v>
      </c>
      <c r="C8655" s="22" t="n">
        <f aca="false">IF(AND(B8655&gt;=0,B8654&lt;0),1,0)</f>
        <v>0</v>
      </c>
    </row>
    <row r="8656" customFormat="false" ht="12.8" hidden="false" customHeight="false" outlineLevel="0" collapsed="false">
      <c r="A8656" s="24" t="n">
        <f aca="false">A8655-0.01</f>
        <v>13.4799999999855</v>
      </c>
      <c r="B8656" s="21" t="n">
        <f aca="false">1+$F$3*$F$2*(1+$F$4)^A8656-(1+$F$3)^A8656</f>
        <v>0.782976735618283</v>
      </c>
      <c r="C8656" s="22" t="n">
        <f aca="false">IF(AND(B8656&gt;=0,B8655&lt;0),1,0)</f>
        <v>0</v>
      </c>
    </row>
    <row r="8657" customFormat="false" ht="12.8" hidden="false" customHeight="false" outlineLevel="0" collapsed="false">
      <c r="A8657" s="24" t="n">
        <f aca="false">A8656-0.01</f>
        <v>13.4699999999855</v>
      </c>
      <c r="B8657" s="21" t="n">
        <f aca="false">1+$F$3*$F$2*(1+$F$4)^A8657-(1+$F$3)^A8657</f>
        <v>0.789671243162254</v>
      </c>
      <c r="C8657" s="22" t="n">
        <f aca="false">IF(AND(B8657&gt;=0,B8656&lt;0),1,0)</f>
        <v>0</v>
      </c>
    </row>
    <row r="8658" customFormat="false" ht="12.8" hidden="false" customHeight="false" outlineLevel="0" collapsed="false">
      <c r="A8658" s="24" t="n">
        <f aca="false">A8657-0.01</f>
        <v>13.4599999999855</v>
      </c>
      <c r="B8658" s="21" t="n">
        <f aca="false">1+$F$3*$F$2*(1+$F$4)^A8658-(1+$F$3)^A8658</f>
        <v>0.796353894605224</v>
      </c>
      <c r="C8658" s="22" t="n">
        <f aca="false">IF(AND(B8658&gt;=0,B8657&lt;0),1,0)</f>
        <v>0</v>
      </c>
    </row>
    <row r="8659" customFormat="false" ht="12.8" hidden="false" customHeight="false" outlineLevel="0" collapsed="false">
      <c r="A8659" s="24" t="n">
        <f aca="false">A8658-0.01</f>
        <v>13.4499999999855</v>
      </c>
      <c r="B8659" s="21" t="n">
        <f aca="false">1+$F$3*$F$2*(1+$F$4)^A8659-(1+$F$3)^A8659</f>
        <v>0.803024707488719</v>
      </c>
      <c r="C8659" s="22" t="n">
        <f aca="false">IF(AND(B8659&gt;=0,B8658&lt;0),1,0)</f>
        <v>0</v>
      </c>
    </row>
    <row r="8660" customFormat="false" ht="12.8" hidden="false" customHeight="false" outlineLevel="0" collapsed="false">
      <c r="A8660" s="24" t="n">
        <f aca="false">A8659-0.01</f>
        <v>13.4399999999855</v>
      </c>
      <c r="B8660" s="21" t="n">
        <f aca="false">1+$F$3*$F$2*(1+$F$4)^A8660-(1+$F$3)^A8660</f>
        <v>0.809683699329377</v>
      </c>
      <c r="C8660" s="22" t="n">
        <f aca="false">IF(AND(B8660&gt;=0,B8659&lt;0),1,0)</f>
        <v>0</v>
      </c>
    </row>
    <row r="8661" customFormat="false" ht="12.8" hidden="false" customHeight="false" outlineLevel="0" collapsed="false">
      <c r="A8661" s="24" t="n">
        <f aca="false">A8660-0.01</f>
        <v>13.4299999999855</v>
      </c>
      <c r="B8661" s="21" t="n">
        <f aca="false">1+$F$3*$F$2*(1+$F$4)^A8661-(1+$F$3)^A8661</f>
        <v>0.816330887618988</v>
      </c>
      <c r="C8661" s="22" t="n">
        <f aca="false">IF(AND(B8661&gt;=0,B8660&lt;0),1,0)</f>
        <v>0</v>
      </c>
    </row>
    <row r="8662" customFormat="false" ht="12.8" hidden="false" customHeight="false" outlineLevel="0" collapsed="false">
      <c r="A8662" s="24" t="n">
        <f aca="false">A8661-0.01</f>
        <v>13.4199999999855</v>
      </c>
      <c r="B8662" s="21" t="n">
        <f aca="false">1+$F$3*$F$2*(1+$F$4)^A8662-(1+$F$3)^A8662</f>
        <v>0.822966289824527</v>
      </c>
      <c r="C8662" s="22" t="n">
        <f aca="false">IF(AND(B8662&gt;=0,B8661&lt;0),1,0)</f>
        <v>0</v>
      </c>
    </row>
    <row r="8663" customFormat="false" ht="12.8" hidden="false" customHeight="false" outlineLevel="0" collapsed="false">
      <c r="A8663" s="24" t="n">
        <f aca="false">A8662-0.01</f>
        <v>13.4099999999855</v>
      </c>
      <c r="B8663" s="21" t="n">
        <f aca="false">1+$F$3*$F$2*(1+$F$4)^A8663-(1+$F$3)^A8663</f>
        <v>0.829589923388189</v>
      </c>
      <c r="C8663" s="22" t="n">
        <f aca="false">IF(AND(B8663&gt;=0,B8662&lt;0),1,0)</f>
        <v>0</v>
      </c>
    </row>
    <row r="8664" customFormat="false" ht="12.8" hidden="false" customHeight="false" outlineLevel="0" collapsed="false">
      <c r="A8664" s="24" t="n">
        <f aca="false">A8663-0.01</f>
        <v>13.3999999999855</v>
      </c>
      <c r="B8664" s="21" t="n">
        <f aca="false">1+$F$3*$F$2*(1+$F$4)^A8664-(1+$F$3)^A8664</f>
        <v>0.836201805727424</v>
      </c>
      <c r="C8664" s="22" t="n">
        <f aca="false">IF(AND(B8664&gt;=0,B8663&lt;0),1,0)</f>
        <v>0</v>
      </c>
    </row>
    <row r="8665" customFormat="false" ht="12.8" hidden="false" customHeight="false" outlineLevel="0" collapsed="false">
      <c r="A8665" s="24" t="n">
        <f aca="false">A8664-0.01</f>
        <v>13.3899999999855</v>
      </c>
      <c r="B8665" s="21" t="n">
        <f aca="false">1+$F$3*$F$2*(1+$F$4)^A8665-(1+$F$3)^A8665</f>
        <v>0.84280195423497</v>
      </c>
      <c r="C8665" s="22" t="n">
        <f aca="false">IF(AND(B8665&gt;=0,B8664&lt;0),1,0)</f>
        <v>0</v>
      </c>
    </row>
    <row r="8666" customFormat="false" ht="12.8" hidden="false" customHeight="false" outlineLevel="0" collapsed="false">
      <c r="A8666" s="24" t="n">
        <f aca="false">A8665-0.01</f>
        <v>13.3799999999855</v>
      </c>
      <c r="B8666" s="21" t="n">
        <f aca="false">1+$F$3*$F$2*(1+$F$4)^A8666-(1+$F$3)^A8666</f>
        <v>0.849390386278893</v>
      </c>
      <c r="C8666" s="22" t="n">
        <f aca="false">IF(AND(B8666&gt;=0,B8665&lt;0),1,0)</f>
        <v>0</v>
      </c>
    </row>
    <row r="8667" customFormat="false" ht="12.8" hidden="false" customHeight="false" outlineLevel="0" collapsed="false">
      <c r="A8667" s="24" t="n">
        <f aca="false">A8666-0.01</f>
        <v>13.3699999999855</v>
      </c>
      <c r="B8667" s="21" t="n">
        <f aca="false">1+$F$3*$F$2*(1+$F$4)^A8667-(1+$F$3)^A8667</f>
        <v>0.855967119202612</v>
      </c>
      <c r="C8667" s="22" t="n">
        <f aca="false">IF(AND(B8667&gt;=0,B8666&lt;0),1,0)</f>
        <v>0</v>
      </c>
    </row>
    <row r="8668" customFormat="false" ht="12.8" hidden="false" customHeight="false" outlineLevel="0" collapsed="false">
      <c r="A8668" s="24" t="n">
        <f aca="false">A8667-0.01</f>
        <v>13.3599999999855</v>
      </c>
      <c r="B8668" s="21" t="n">
        <f aca="false">1+$F$3*$F$2*(1+$F$4)^A8668-(1+$F$3)^A8668</f>
        <v>0.862532170324942</v>
      </c>
      <c r="C8668" s="22" t="n">
        <f aca="false">IF(AND(B8668&gt;=0,B8667&lt;0),1,0)</f>
        <v>0</v>
      </c>
    </row>
    <row r="8669" customFormat="false" ht="12.8" hidden="false" customHeight="false" outlineLevel="0" collapsed="false">
      <c r="A8669" s="24" t="n">
        <f aca="false">A8668-0.01</f>
        <v>13.3499999999855</v>
      </c>
      <c r="B8669" s="21" t="n">
        <f aca="false">1+$F$3*$F$2*(1+$F$4)^A8669-(1+$F$3)^A8669</f>
        <v>0.869085556940129</v>
      </c>
      <c r="C8669" s="22" t="n">
        <f aca="false">IF(AND(B8669&gt;=0,B8668&lt;0),1,0)</f>
        <v>0</v>
      </c>
    </row>
    <row r="8670" customFormat="false" ht="12.8" hidden="false" customHeight="false" outlineLevel="0" collapsed="false">
      <c r="A8670" s="24" t="n">
        <f aca="false">A8669-0.01</f>
        <v>13.3399999999855</v>
      </c>
      <c r="B8670" s="21" t="n">
        <f aca="false">1+$F$3*$F$2*(1+$F$4)^A8670-(1+$F$3)^A8670</f>
        <v>0.875627296317874</v>
      </c>
      <c r="C8670" s="22" t="n">
        <f aca="false">IF(AND(B8670&gt;=0,B8669&lt;0),1,0)</f>
        <v>0</v>
      </c>
    </row>
    <row r="8671" customFormat="false" ht="12.8" hidden="false" customHeight="false" outlineLevel="0" collapsed="false">
      <c r="A8671" s="24" t="n">
        <f aca="false">A8670-0.01</f>
        <v>13.3299999999855</v>
      </c>
      <c r="B8671" s="21" t="n">
        <f aca="false">1+$F$3*$F$2*(1+$F$4)^A8671-(1+$F$3)^A8671</f>
        <v>0.88215740570338</v>
      </c>
      <c r="C8671" s="22" t="n">
        <f aca="false">IF(AND(B8671&gt;=0,B8670&lt;0),1,0)</f>
        <v>0</v>
      </c>
    </row>
    <row r="8672" customFormat="false" ht="12.8" hidden="false" customHeight="false" outlineLevel="0" collapsed="false">
      <c r="A8672" s="24" t="n">
        <f aca="false">A8671-0.01</f>
        <v>13.3199999999855</v>
      </c>
      <c r="B8672" s="21" t="n">
        <f aca="false">1+$F$3*$F$2*(1+$F$4)^A8672-(1+$F$3)^A8672</f>
        <v>0.888675902317383</v>
      </c>
      <c r="C8672" s="22" t="n">
        <f aca="false">IF(AND(B8672&gt;=0,B8671&lt;0),1,0)</f>
        <v>0</v>
      </c>
    </row>
    <row r="8673" customFormat="false" ht="12.8" hidden="false" customHeight="false" outlineLevel="0" collapsed="false">
      <c r="A8673" s="24" t="n">
        <f aca="false">A8672-0.01</f>
        <v>13.3099999999855</v>
      </c>
      <c r="B8673" s="21" t="n">
        <f aca="false">1+$F$3*$F$2*(1+$F$4)^A8673-(1+$F$3)^A8673</f>
        <v>0.895182803356177</v>
      </c>
      <c r="C8673" s="22" t="n">
        <f aca="false">IF(AND(B8673&gt;=0,B8672&lt;0),1,0)</f>
        <v>0</v>
      </c>
    </row>
    <row r="8674" customFormat="false" ht="12.8" hidden="false" customHeight="false" outlineLevel="0" collapsed="false">
      <c r="A8674" s="24" t="n">
        <f aca="false">A8673-0.01</f>
        <v>13.2999999999855</v>
      </c>
      <c r="B8674" s="21" t="n">
        <f aca="false">1+$F$3*$F$2*(1+$F$4)^A8674-(1+$F$3)^A8674</f>
        <v>0.901678125991662</v>
      </c>
      <c r="C8674" s="22" t="n">
        <f aca="false">IF(AND(B8674&gt;=0,B8673&lt;0),1,0)</f>
        <v>0</v>
      </c>
    </row>
    <row r="8675" customFormat="false" ht="12.8" hidden="false" customHeight="false" outlineLevel="0" collapsed="false">
      <c r="A8675" s="24" t="n">
        <f aca="false">A8674-0.01</f>
        <v>13.2899999999855</v>
      </c>
      <c r="B8675" s="21" t="n">
        <f aca="false">1+$F$3*$F$2*(1+$F$4)^A8675-(1+$F$3)^A8675</f>
        <v>0.90816188737137</v>
      </c>
      <c r="C8675" s="22" t="n">
        <f aca="false">IF(AND(B8675&gt;=0,B8674&lt;0),1,0)</f>
        <v>0</v>
      </c>
    </row>
    <row r="8676" customFormat="false" ht="12.8" hidden="false" customHeight="false" outlineLevel="0" collapsed="false">
      <c r="A8676" s="24" t="n">
        <f aca="false">A8675-0.01</f>
        <v>13.2799999999855</v>
      </c>
      <c r="B8676" s="21" t="n">
        <f aca="false">1+$F$3*$F$2*(1+$F$4)^A8676-(1+$F$3)^A8676</f>
        <v>0.914634104618499</v>
      </c>
      <c r="C8676" s="22" t="n">
        <f aca="false">IF(AND(B8676&gt;=0,B8675&lt;0),1,0)</f>
        <v>0</v>
      </c>
    </row>
    <row r="8677" customFormat="false" ht="12.8" hidden="false" customHeight="false" outlineLevel="0" collapsed="false">
      <c r="A8677" s="24" t="n">
        <f aca="false">A8676-0.01</f>
        <v>13.2699999999855</v>
      </c>
      <c r="B8677" s="21" t="n">
        <f aca="false">1+$F$3*$F$2*(1+$F$4)^A8677-(1+$F$3)^A8677</f>
        <v>0.921094794831951</v>
      </c>
      <c r="C8677" s="22" t="n">
        <f aca="false">IF(AND(B8677&gt;=0,B8676&lt;0),1,0)</f>
        <v>0</v>
      </c>
    </row>
    <row r="8678" customFormat="false" ht="12.8" hidden="false" customHeight="false" outlineLevel="0" collapsed="false">
      <c r="A8678" s="24" t="n">
        <f aca="false">A8677-0.01</f>
        <v>13.2599999999855</v>
      </c>
      <c r="B8678" s="21" t="n">
        <f aca="false">1+$F$3*$F$2*(1+$F$4)^A8678-(1+$F$3)^A8678</f>
        <v>0.927543975086367</v>
      </c>
      <c r="C8678" s="22" t="n">
        <f aca="false">IF(AND(B8678&gt;=0,B8677&lt;0),1,0)</f>
        <v>0</v>
      </c>
    </row>
    <row r="8679" customFormat="false" ht="12.8" hidden="false" customHeight="false" outlineLevel="0" collapsed="false">
      <c r="A8679" s="24" t="n">
        <f aca="false">A8678-0.01</f>
        <v>13.2499999999855</v>
      </c>
      <c r="B8679" s="21" t="n">
        <f aca="false">1+$F$3*$F$2*(1+$F$4)^A8679-(1+$F$3)^A8679</f>
        <v>0.933981662432154</v>
      </c>
      <c r="C8679" s="22" t="n">
        <f aca="false">IF(AND(B8679&gt;=0,B8678&lt;0),1,0)</f>
        <v>0</v>
      </c>
    </row>
    <row r="8680" customFormat="false" ht="12.8" hidden="false" customHeight="false" outlineLevel="0" collapsed="false">
      <c r="A8680" s="24" t="n">
        <f aca="false">A8679-0.01</f>
        <v>13.2399999999855</v>
      </c>
      <c r="B8680" s="21" t="n">
        <f aca="false">1+$F$3*$F$2*(1+$F$4)^A8680-(1+$F$3)^A8680</f>
        <v>0.940407873895524</v>
      </c>
      <c r="C8680" s="22" t="n">
        <f aca="false">IF(AND(B8680&gt;=0,B8679&lt;0),1,0)</f>
        <v>0</v>
      </c>
    </row>
    <row r="8681" customFormat="false" ht="12.8" hidden="false" customHeight="false" outlineLevel="0" collapsed="false">
      <c r="A8681" s="24" t="n">
        <f aca="false">A8680-0.01</f>
        <v>13.2299999999855</v>
      </c>
      <c r="B8681" s="21" t="n">
        <f aca="false">1+$F$3*$F$2*(1+$F$4)^A8681-(1+$F$3)^A8681</f>
        <v>0.946822626478526</v>
      </c>
      <c r="C8681" s="22" t="n">
        <f aca="false">IF(AND(B8681&gt;=0,B8680&lt;0),1,0)</f>
        <v>0</v>
      </c>
    </row>
    <row r="8682" customFormat="false" ht="12.8" hidden="false" customHeight="false" outlineLevel="0" collapsed="false">
      <c r="A8682" s="24" t="n">
        <f aca="false">A8681-0.01</f>
        <v>13.2199999999855</v>
      </c>
      <c r="B8682" s="21" t="n">
        <f aca="false">1+$F$3*$F$2*(1+$F$4)^A8682-(1+$F$3)^A8682</f>
        <v>0.953225937159087</v>
      </c>
      <c r="C8682" s="22" t="n">
        <f aca="false">IF(AND(B8682&gt;=0,B8681&lt;0),1,0)</f>
        <v>0</v>
      </c>
    </row>
    <row r="8683" customFormat="false" ht="12.8" hidden="false" customHeight="false" outlineLevel="0" collapsed="false">
      <c r="A8683" s="24" t="n">
        <f aca="false">A8682-0.01</f>
        <v>13.2099999999855</v>
      </c>
      <c r="B8683" s="21" t="n">
        <f aca="false">1+$F$3*$F$2*(1+$F$4)^A8683-(1+$F$3)^A8683</f>
        <v>0.959617822891035</v>
      </c>
      <c r="C8683" s="22" t="n">
        <f aca="false">IF(AND(B8683&gt;=0,B8682&lt;0),1,0)</f>
        <v>0</v>
      </c>
    </row>
    <row r="8684" customFormat="false" ht="12.8" hidden="false" customHeight="false" outlineLevel="0" collapsed="false">
      <c r="A8684" s="24" t="n">
        <f aca="false">A8683-0.01</f>
        <v>13.1999999999855</v>
      </c>
      <c r="B8684" s="21" t="n">
        <f aca="false">1+$F$3*$F$2*(1+$F$4)^A8684-(1+$F$3)^A8684</f>
        <v>0.965998300604139</v>
      </c>
      <c r="C8684" s="22" t="n">
        <f aca="false">IF(AND(B8684&gt;=0,B8683&lt;0),1,0)</f>
        <v>0</v>
      </c>
    </row>
    <row r="8685" customFormat="false" ht="12.8" hidden="false" customHeight="false" outlineLevel="0" collapsed="false">
      <c r="A8685" s="24" t="n">
        <f aca="false">A8684-0.01</f>
        <v>13.1899999999855</v>
      </c>
      <c r="B8685" s="21" t="n">
        <f aca="false">1+$F$3*$F$2*(1+$F$4)^A8685-(1+$F$3)^A8685</f>
        <v>0.97236738720414</v>
      </c>
      <c r="C8685" s="22" t="n">
        <f aca="false">IF(AND(B8685&gt;=0,B8684&lt;0),1,0)</f>
        <v>0</v>
      </c>
    </row>
    <row r="8686" customFormat="false" ht="12.8" hidden="false" customHeight="false" outlineLevel="0" collapsed="false">
      <c r="A8686" s="24" t="n">
        <f aca="false">A8685-0.01</f>
        <v>13.1799999999855</v>
      </c>
      <c r="B8686" s="21" t="n">
        <f aca="false">1+$F$3*$F$2*(1+$F$4)^A8686-(1+$F$3)^A8686</f>
        <v>0.97872509957279</v>
      </c>
      <c r="C8686" s="22" t="n">
        <f aca="false">IF(AND(B8686&gt;=0,B8685&lt;0),1,0)</f>
        <v>0</v>
      </c>
    </row>
    <row r="8687" customFormat="false" ht="12.8" hidden="false" customHeight="false" outlineLevel="0" collapsed="false">
      <c r="A8687" s="24" t="n">
        <f aca="false">A8686-0.01</f>
        <v>13.1699999999855</v>
      </c>
      <c r="B8687" s="21" t="n">
        <f aca="false">1+$F$3*$F$2*(1+$F$4)^A8687-(1+$F$3)^A8687</f>
        <v>0.985071454567876</v>
      </c>
      <c r="C8687" s="22" t="n">
        <f aca="false">IF(AND(B8687&gt;=0,B8686&lt;0),1,0)</f>
        <v>0</v>
      </c>
    </row>
    <row r="8688" customFormat="false" ht="12.8" hidden="false" customHeight="false" outlineLevel="0" collapsed="false">
      <c r="A8688" s="24" t="n">
        <f aca="false">A8687-0.01</f>
        <v>13.1599999999855</v>
      </c>
      <c r="B8688" s="21" t="n">
        <f aca="false">1+$F$3*$F$2*(1+$F$4)^A8688-(1+$F$3)^A8688</f>
        <v>0.991406469023268</v>
      </c>
      <c r="C8688" s="22" t="n">
        <f aca="false">IF(AND(B8688&gt;=0,B8687&lt;0),1,0)</f>
        <v>0</v>
      </c>
    </row>
    <row r="8689" customFormat="false" ht="12.8" hidden="false" customHeight="false" outlineLevel="0" collapsed="false">
      <c r="A8689" s="24" t="n">
        <f aca="false">A8688-0.01</f>
        <v>13.1499999999855</v>
      </c>
      <c r="B8689" s="21" t="n">
        <f aca="false">1+$F$3*$F$2*(1+$F$4)^A8689-(1+$F$3)^A8689</f>
        <v>0.997730159748935</v>
      </c>
      <c r="C8689" s="22" t="n">
        <f aca="false">IF(AND(B8689&gt;=0,B8688&lt;0),1,0)</f>
        <v>0</v>
      </c>
    </row>
    <row r="8690" customFormat="false" ht="12.8" hidden="false" customHeight="false" outlineLevel="0" collapsed="false">
      <c r="A8690" s="24" t="n">
        <f aca="false">A8689-0.01</f>
        <v>13.1399999999855</v>
      </c>
      <c r="B8690" s="21" t="n">
        <f aca="false">1+$F$3*$F$2*(1+$F$4)^A8690-(1+$F$3)^A8690</f>
        <v>1.00404254353099</v>
      </c>
      <c r="C8690" s="22" t="n">
        <f aca="false">IF(AND(B8690&gt;=0,B8689&lt;0),1,0)</f>
        <v>0</v>
      </c>
    </row>
    <row r="8691" customFormat="false" ht="12.8" hidden="false" customHeight="false" outlineLevel="0" collapsed="false">
      <c r="A8691" s="24" t="n">
        <f aca="false">A8690-0.01</f>
        <v>13.1299999999855</v>
      </c>
      <c r="B8691" s="21" t="n">
        <f aca="false">1+$F$3*$F$2*(1+$F$4)^A8691-(1+$F$3)^A8691</f>
        <v>1.01034363713173</v>
      </c>
      <c r="C8691" s="22" t="n">
        <f aca="false">IF(AND(B8691&gt;=0,B8690&lt;0),1,0)</f>
        <v>0</v>
      </c>
    </row>
    <row r="8692" customFormat="false" ht="12.8" hidden="false" customHeight="false" outlineLevel="0" collapsed="false">
      <c r="A8692" s="24" t="n">
        <f aca="false">A8691-0.01</f>
        <v>13.1199999999855</v>
      </c>
      <c r="B8692" s="21" t="n">
        <f aca="false">1+$F$3*$F$2*(1+$F$4)^A8692-(1+$F$3)^A8692</f>
        <v>1.01663345728965</v>
      </c>
      <c r="C8692" s="22" t="n">
        <f aca="false">IF(AND(B8692&gt;=0,B8691&lt;0),1,0)</f>
        <v>0</v>
      </c>
    </row>
    <row r="8693" customFormat="false" ht="12.8" hidden="false" customHeight="false" outlineLevel="0" collapsed="false">
      <c r="A8693" s="24" t="n">
        <f aca="false">A8692-0.01</f>
        <v>13.1099999999855</v>
      </c>
      <c r="B8693" s="21" t="n">
        <f aca="false">1+$F$3*$F$2*(1+$F$4)^A8693-(1+$F$3)^A8693</f>
        <v>1.02291202071949</v>
      </c>
      <c r="C8693" s="22" t="n">
        <f aca="false">IF(AND(B8693&gt;=0,B8692&lt;0),1,0)</f>
        <v>0</v>
      </c>
    </row>
    <row r="8694" customFormat="false" ht="12.8" hidden="false" customHeight="false" outlineLevel="0" collapsed="false">
      <c r="A8694" s="24" t="n">
        <f aca="false">A8693-0.01</f>
        <v>13.0999999999855</v>
      </c>
      <c r="B8694" s="21" t="n">
        <f aca="false">1+$F$3*$F$2*(1+$F$4)^A8694-(1+$F$3)^A8694</f>
        <v>1.02917934411227</v>
      </c>
      <c r="C8694" s="22" t="n">
        <f aca="false">IF(AND(B8694&gt;=0,B8693&lt;0),1,0)</f>
        <v>0</v>
      </c>
    </row>
    <row r="8695" customFormat="false" ht="12.8" hidden="false" customHeight="false" outlineLevel="0" collapsed="false">
      <c r="A8695" s="24" t="n">
        <f aca="false">A8694-0.01</f>
        <v>13.0899999999855</v>
      </c>
      <c r="B8695" s="21" t="n">
        <f aca="false">1+$F$3*$F$2*(1+$F$4)^A8695-(1+$F$3)^A8695</f>
        <v>1.0354354441353</v>
      </c>
      <c r="C8695" s="22" t="n">
        <f aca="false">IF(AND(B8695&gt;=0,B8694&lt;0),1,0)</f>
        <v>0</v>
      </c>
    </row>
    <row r="8696" customFormat="false" ht="12.8" hidden="false" customHeight="false" outlineLevel="0" collapsed="false">
      <c r="A8696" s="24" t="n">
        <f aca="false">A8695-0.01</f>
        <v>13.0799999999855</v>
      </c>
      <c r="B8696" s="21" t="n">
        <f aca="false">1+$F$3*$F$2*(1+$F$4)^A8696-(1+$F$3)^A8696</f>
        <v>1.04168033743226</v>
      </c>
      <c r="C8696" s="22" t="n">
        <f aca="false">IF(AND(B8696&gt;=0,B8695&lt;0),1,0)</f>
        <v>0</v>
      </c>
    </row>
    <row r="8697" customFormat="false" ht="12.8" hidden="false" customHeight="false" outlineLevel="0" collapsed="false">
      <c r="A8697" s="24" t="n">
        <f aca="false">A8696-0.01</f>
        <v>13.0699999999855</v>
      </c>
      <c r="B8697" s="21" t="n">
        <f aca="false">1+$F$3*$F$2*(1+$F$4)^A8697-(1+$F$3)^A8697</f>
        <v>1.04791404062318</v>
      </c>
      <c r="C8697" s="22" t="n">
        <f aca="false">IF(AND(B8697&gt;=0,B8696&lt;0),1,0)</f>
        <v>0</v>
      </c>
    </row>
    <row r="8698" customFormat="false" ht="12.8" hidden="false" customHeight="false" outlineLevel="0" collapsed="false">
      <c r="A8698" s="24" t="n">
        <f aca="false">A8697-0.01</f>
        <v>13.0599999999855</v>
      </c>
      <c r="B8698" s="21" t="n">
        <f aca="false">1+$F$3*$F$2*(1+$F$4)^A8698-(1+$F$3)^A8698</f>
        <v>1.05413657030452</v>
      </c>
      <c r="C8698" s="22" t="n">
        <f aca="false">IF(AND(B8698&gt;=0,B8697&lt;0),1,0)</f>
        <v>0</v>
      </c>
    </row>
    <row r="8699" customFormat="false" ht="12.8" hidden="false" customHeight="false" outlineLevel="0" collapsed="false">
      <c r="A8699" s="24" t="n">
        <f aca="false">A8698-0.01</f>
        <v>13.0499999999855</v>
      </c>
      <c r="B8699" s="21" t="n">
        <f aca="false">1+$F$3*$F$2*(1+$F$4)^A8699-(1+$F$3)^A8699</f>
        <v>1.06034794304916</v>
      </c>
      <c r="C8699" s="22" t="n">
        <f aca="false">IF(AND(B8699&gt;=0,B8698&lt;0),1,0)</f>
        <v>0</v>
      </c>
    </row>
    <row r="8700" customFormat="false" ht="12.8" hidden="false" customHeight="false" outlineLevel="0" collapsed="false">
      <c r="A8700" s="24" t="n">
        <f aca="false">A8699-0.01</f>
        <v>13.0399999999855</v>
      </c>
      <c r="B8700" s="21" t="n">
        <f aca="false">1+$F$3*$F$2*(1+$F$4)^A8700-(1+$F$3)^A8700</f>
        <v>1.06654817540647</v>
      </c>
      <c r="C8700" s="22" t="n">
        <f aca="false">IF(AND(B8700&gt;=0,B8699&lt;0),1,0)</f>
        <v>0</v>
      </c>
    </row>
    <row r="8701" customFormat="false" ht="12.8" hidden="false" customHeight="false" outlineLevel="0" collapsed="false">
      <c r="A8701" s="24" t="n">
        <f aca="false">A8700-0.01</f>
        <v>13.0299999999855</v>
      </c>
      <c r="B8701" s="21" t="n">
        <f aca="false">1+$F$3*$F$2*(1+$F$4)^A8701-(1+$F$3)^A8701</f>
        <v>1.07273728390232</v>
      </c>
      <c r="C8701" s="22" t="n">
        <f aca="false">IF(AND(B8701&gt;=0,B8700&lt;0),1,0)</f>
        <v>0</v>
      </c>
    </row>
    <row r="8702" customFormat="false" ht="12.8" hidden="false" customHeight="false" outlineLevel="0" collapsed="false">
      <c r="A8702" s="24" t="n">
        <f aca="false">A8701-0.01</f>
        <v>13.0199999999855</v>
      </c>
      <c r="B8702" s="21" t="n">
        <f aca="false">1+$F$3*$F$2*(1+$F$4)^A8702-(1+$F$3)^A8702</f>
        <v>1.07891528503912</v>
      </c>
      <c r="C8702" s="22" t="n">
        <f aca="false">IF(AND(B8702&gt;=0,B8701&lt;0),1,0)</f>
        <v>0</v>
      </c>
    </row>
    <row r="8703" customFormat="false" ht="12.8" hidden="false" customHeight="false" outlineLevel="0" collapsed="false">
      <c r="A8703" s="24" t="n">
        <f aca="false">A8702-0.01</f>
        <v>13.0099999999855</v>
      </c>
      <c r="B8703" s="21" t="n">
        <f aca="false">1+$F$3*$F$2*(1+$F$4)^A8703-(1+$F$3)^A8703</f>
        <v>1.08508219529585</v>
      </c>
      <c r="C8703" s="22" t="n">
        <f aca="false">IF(AND(B8703&gt;=0,B8702&lt;0),1,0)</f>
        <v>0</v>
      </c>
    </row>
    <row r="8704" customFormat="false" ht="12.8" hidden="false" customHeight="false" outlineLevel="0" collapsed="false">
      <c r="A8704" s="24" t="n">
        <f aca="false">A8703-0.01</f>
        <v>12.9999999999855</v>
      </c>
      <c r="B8704" s="21" t="n">
        <f aca="false">1+$F$3*$F$2*(1+$F$4)^A8704-(1+$F$3)^A8704</f>
        <v>1.0912380311281</v>
      </c>
      <c r="C8704" s="22" t="n">
        <f aca="false">IF(AND(B8704&gt;=0,B8703&lt;0),1,0)</f>
        <v>0</v>
      </c>
    </row>
    <row r="8705" customFormat="false" ht="12.8" hidden="false" customHeight="false" outlineLevel="0" collapsed="false">
      <c r="A8705" s="24" t="n">
        <f aca="false">A8704-0.01</f>
        <v>12.9899999999855</v>
      </c>
      <c r="B8705" s="21" t="n">
        <f aca="false">1+$F$3*$F$2*(1+$F$4)^A8705-(1+$F$3)^A8705</f>
        <v>1.09738280896811</v>
      </c>
      <c r="C8705" s="22" t="n">
        <f aca="false">IF(AND(B8705&gt;=0,B8704&lt;0),1,0)</f>
        <v>0</v>
      </c>
    </row>
    <row r="8706" customFormat="false" ht="12.8" hidden="false" customHeight="false" outlineLevel="0" collapsed="false">
      <c r="A8706" s="24" t="n">
        <f aca="false">A8705-0.01</f>
        <v>12.9799999999855</v>
      </c>
      <c r="B8706" s="21" t="n">
        <f aca="false">1+$F$3*$F$2*(1+$F$4)^A8706-(1+$F$3)^A8706</f>
        <v>1.10351654522478</v>
      </c>
      <c r="C8706" s="22" t="n">
        <f aca="false">IF(AND(B8706&gt;=0,B8705&lt;0),1,0)</f>
        <v>0</v>
      </c>
    </row>
    <row r="8707" customFormat="false" ht="12.8" hidden="false" customHeight="false" outlineLevel="0" collapsed="false">
      <c r="A8707" s="24" t="n">
        <f aca="false">A8706-0.01</f>
        <v>12.9699999999855</v>
      </c>
      <c r="B8707" s="21" t="n">
        <f aca="false">1+$F$3*$F$2*(1+$F$4)^A8707-(1+$F$3)^A8707</f>
        <v>1.1096392562837</v>
      </c>
      <c r="C8707" s="22" t="n">
        <f aca="false">IF(AND(B8707&gt;=0,B8706&lt;0),1,0)</f>
        <v>0</v>
      </c>
    </row>
    <row r="8708" customFormat="false" ht="12.8" hidden="false" customHeight="false" outlineLevel="0" collapsed="false">
      <c r="A8708" s="24" t="n">
        <f aca="false">A8707-0.01</f>
        <v>12.9599999999855</v>
      </c>
      <c r="B8708" s="21" t="n">
        <f aca="false">1+$F$3*$F$2*(1+$F$4)^A8708-(1+$F$3)^A8708</f>
        <v>1.11575095850723</v>
      </c>
      <c r="C8708" s="22" t="n">
        <f aca="false">IF(AND(B8708&gt;=0,B8707&lt;0),1,0)</f>
        <v>0</v>
      </c>
    </row>
    <row r="8709" customFormat="false" ht="12.8" hidden="false" customHeight="false" outlineLevel="0" collapsed="false">
      <c r="A8709" s="24" t="n">
        <f aca="false">A8708-0.01</f>
        <v>12.9499999999855</v>
      </c>
      <c r="B8709" s="21" t="n">
        <f aca="false">1+$F$3*$F$2*(1+$F$4)^A8709-(1+$F$3)^A8709</f>
        <v>1.12185166823446</v>
      </c>
      <c r="C8709" s="22" t="n">
        <f aca="false">IF(AND(B8709&gt;=0,B8708&lt;0),1,0)</f>
        <v>0</v>
      </c>
    </row>
    <row r="8710" customFormat="false" ht="12.8" hidden="false" customHeight="false" outlineLevel="0" collapsed="false">
      <c r="A8710" s="24" t="n">
        <f aca="false">A8709-0.01</f>
        <v>12.9399999999855</v>
      </c>
      <c r="B8710" s="21" t="n">
        <f aca="false">1+$F$3*$F$2*(1+$F$4)^A8710-(1+$F$3)^A8710</f>
        <v>1.12794140178133</v>
      </c>
      <c r="C8710" s="22" t="n">
        <f aca="false">IF(AND(B8710&gt;=0,B8709&lt;0),1,0)</f>
        <v>0</v>
      </c>
    </row>
    <row r="8711" customFormat="false" ht="12.8" hidden="false" customHeight="false" outlineLevel="0" collapsed="false">
      <c r="A8711" s="24" t="n">
        <f aca="false">A8710-0.01</f>
        <v>12.9299999999855</v>
      </c>
      <c r="B8711" s="21" t="n">
        <f aca="false">1+$F$3*$F$2*(1+$F$4)^A8711-(1+$F$3)^A8711</f>
        <v>1.13402017544057</v>
      </c>
      <c r="C8711" s="22" t="n">
        <f aca="false">IF(AND(B8711&gt;=0,B8710&lt;0),1,0)</f>
        <v>0</v>
      </c>
    </row>
    <row r="8712" customFormat="false" ht="12.8" hidden="false" customHeight="false" outlineLevel="0" collapsed="false">
      <c r="A8712" s="24" t="n">
        <f aca="false">A8711-0.01</f>
        <v>12.9199999999855</v>
      </c>
      <c r="B8712" s="21" t="n">
        <f aca="false">1+$F$3*$F$2*(1+$F$4)^A8712-(1+$F$3)^A8712</f>
        <v>1.1400880054818</v>
      </c>
      <c r="C8712" s="22" t="n">
        <f aca="false">IF(AND(B8712&gt;=0,B8711&lt;0),1,0)</f>
        <v>0</v>
      </c>
    </row>
    <row r="8713" customFormat="false" ht="12.8" hidden="false" customHeight="false" outlineLevel="0" collapsed="false">
      <c r="A8713" s="24" t="n">
        <f aca="false">A8712-0.01</f>
        <v>12.9099999999855</v>
      </c>
      <c r="B8713" s="21" t="n">
        <f aca="false">1+$F$3*$F$2*(1+$F$4)^A8713-(1+$F$3)^A8713</f>
        <v>1.14614490815154</v>
      </c>
      <c r="C8713" s="22" t="n">
        <f aca="false">IF(AND(B8713&gt;=0,B8712&lt;0),1,0)</f>
        <v>0</v>
      </c>
    </row>
    <row r="8714" customFormat="false" ht="12.8" hidden="false" customHeight="false" outlineLevel="0" collapsed="false">
      <c r="A8714" s="24" t="n">
        <f aca="false">A8713-0.01</f>
        <v>12.8999999999855</v>
      </c>
      <c r="B8714" s="21" t="n">
        <f aca="false">1+$F$3*$F$2*(1+$F$4)^A8714-(1+$F$3)^A8714</f>
        <v>1.15219089967323</v>
      </c>
      <c r="C8714" s="22" t="n">
        <f aca="false">IF(AND(B8714&gt;=0,B8713&lt;0),1,0)</f>
        <v>0</v>
      </c>
    </row>
    <row r="8715" customFormat="false" ht="12.8" hidden="false" customHeight="false" outlineLevel="0" collapsed="false">
      <c r="A8715" s="24" t="n">
        <f aca="false">A8714-0.01</f>
        <v>12.8899999999855</v>
      </c>
      <c r="B8715" s="21" t="n">
        <f aca="false">1+$F$3*$F$2*(1+$F$4)^A8715-(1+$F$3)^A8715</f>
        <v>1.15822599624728</v>
      </c>
      <c r="C8715" s="22" t="n">
        <f aca="false">IF(AND(B8715&gt;=0,B8714&lt;0),1,0)</f>
        <v>0</v>
      </c>
    </row>
    <row r="8716" customFormat="false" ht="12.8" hidden="false" customHeight="false" outlineLevel="0" collapsed="false">
      <c r="A8716" s="24" t="n">
        <f aca="false">A8715-0.01</f>
        <v>12.8799999999855</v>
      </c>
      <c r="B8716" s="21" t="n">
        <f aca="false">1+$F$3*$F$2*(1+$F$4)^A8716-(1+$F$3)^A8716</f>
        <v>1.16425021405111</v>
      </c>
      <c r="C8716" s="22" t="n">
        <f aca="false">IF(AND(B8716&gt;=0,B8715&lt;0),1,0)</f>
        <v>0</v>
      </c>
    </row>
    <row r="8717" customFormat="false" ht="12.8" hidden="false" customHeight="false" outlineLevel="0" collapsed="false">
      <c r="A8717" s="24" t="n">
        <f aca="false">A8716-0.01</f>
        <v>12.8699999999855</v>
      </c>
      <c r="B8717" s="21" t="n">
        <f aca="false">1+$F$3*$F$2*(1+$F$4)^A8717-(1+$F$3)^A8717</f>
        <v>1.17026356923916</v>
      </c>
      <c r="C8717" s="22" t="n">
        <f aca="false">IF(AND(B8717&gt;=0,B8716&lt;0),1,0)</f>
        <v>0</v>
      </c>
    </row>
    <row r="8718" customFormat="false" ht="12.8" hidden="false" customHeight="false" outlineLevel="0" collapsed="false">
      <c r="A8718" s="24" t="n">
        <f aca="false">A8717-0.01</f>
        <v>12.8599999999855</v>
      </c>
      <c r="B8718" s="21" t="n">
        <f aca="false">1+$F$3*$F$2*(1+$F$4)^A8718-(1+$F$3)^A8718</f>
        <v>1.17626607794291</v>
      </c>
      <c r="C8718" s="22" t="n">
        <f aca="false">IF(AND(B8718&gt;=0,B8717&lt;0),1,0)</f>
        <v>0</v>
      </c>
    </row>
    <row r="8719" customFormat="false" ht="12.8" hidden="false" customHeight="false" outlineLevel="0" collapsed="false">
      <c r="A8719" s="24" t="n">
        <f aca="false">A8718-0.01</f>
        <v>12.8499999999855</v>
      </c>
      <c r="B8719" s="21" t="n">
        <f aca="false">1+$F$3*$F$2*(1+$F$4)^A8719-(1+$F$3)^A8719</f>
        <v>1.18225775627097</v>
      </c>
      <c r="C8719" s="22" t="n">
        <f aca="false">IF(AND(B8719&gt;=0,B8718&lt;0),1,0)</f>
        <v>0</v>
      </c>
    </row>
    <row r="8720" customFormat="false" ht="12.8" hidden="false" customHeight="false" outlineLevel="0" collapsed="false">
      <c r="A8720" s="24" t="n">
        <f aca="false">A8719-0.01</f>
        <v>12.8399999999855</v>
      </c>
      <c r="B8720" s="21" t="n">
        <f aca="false">1+$F$3*$F$2*(1+$F$4)^A8720-(1+$F$3)^A8720</f>
        <v>1.18823862030905</v>
      </c>
      <c r="C8720" s="22" t="n">
        <f aca="false">IF(AND(B8720&gt;=0,B8719&lt;0),1,0)</f>
        <v>0</v>
      </c>
    </row>
    <row r="8721" customFormat="false" ht="12.8" hidden="false" customHeight="false" outlineLevel="0" collapsed="false">
      <c r="A8721" s="24" t="n">
        <f aca="false">A8720-0.01</f>
        <v>12.8299999999855</v>
      </c>
      <c r="B8721" s="21" t="n">
        <f aca="false">1+$F$3*$F$2*(1+$F$4)^A8721-(1+$F$3)^A8721</f>
        <v>1.19420868612004</v>
      </c>
      <c r="C8721" s="22" t="n">
        <f aca="false">IF(AND(B8721&gt;=0,B8720&lt;0),1,0)</f>
        <v>0</v>
      </c>
    </row>
    <row r="8722" customFormat="false" ht="12.8" hidden="false" customHeight="false" outlineLevel="0" collapsed="false">
      <c r="A8722" s="24" t="n">
        <f aca="false">A8721-0.01</f>
        <v>12.8199999999855</v>
      </c>
      <c r="B8722" s="21" t="n">
        <f aca="false">1+$F$3*$F$2*(1+$F$4)^A8722-(1+$F$3)^A8722</f>
        <v>1.20016796974398</v>
      </c>
      <c r="C8722" s="22" t="n">
        <f aca="false">IF(AND(B8722&gt;=0,B8721&lt;0),1,0)</f>
        <v>0</v>
      </c>
    </row>
    <row r="8723" customFormat="false" ht="12.8" hidden="false" customHeight="false" outlineLevel="0" collapsed="false">
      <c r="A8723" s="24" t="n">
        <f aca="false">A8722-0.01</f>
        <v>12.8099999999855</v>
      </c>
      <c r="B8723" s="21" t="n">
        <f aca="false">1+$F$3*$F$2*(1+$F$4)^A8723-(1+$F$3)^A8723</f>
        <v>1.20611648719818</v>
      </c>
      <c r="C8723" s="22" t="n">
        <f aca="false">IF(AND(B8723&gt;=0,B8722&lt;0),1,0)</f>
        <v>0</v>
      </c>
    </row>
    <row r="8724" customFormat="false" ht="12.8" hidden="false" customHeight="false" outlineLevel="0" collapsed="false">
      <c r="A8724" s="24" t="n">
        <f aca="false">A8723-0.01</f>
        <v>12.7999999999855</v>
      </c>
      <c r="B8724" s="21" t="n">
        <f aca="false">1+$F$3*$F$2*(1+$F$4)^A8724-(1+$F$3)^A8724</f>
        <v>1.21205425447717</v>
      </c>
      <c r="C8724" s="22" t="n">
        <f aca="false">IF(AND(B8724&gt;=0,B8723&lt;0),1,0)</f>
        <v>0</v>
      </c>
    </row>
    <row r="8725" customFormat="false" ht="12.8" hidden="false" customHeight="false" outlineLevel="0" collapsed="false">
      <c r="A8725" s="24" t="n">
        <f aca="false">A8724-0.01</f>
        <v>12.7899999999855</v>
      </c>
      <c r="B8725" s="21" t="n">
        <f aca="false">1+$F$3*$F$2*(1+$F$4)^A8725-(1+$F$3)^A8725</f>
        <v>1.21798128755278</v>
      </c>
      <c r="C8725" s="22" t="n">
        <f aca="false">IF(AND(B8725&gt;=0,B8724&lt;0),1,0)</f>
        <v>0</v>
      </c>
    </row>
    <row r="8726" customFormat="false" ht="12.8" hidden="false" customHeight="false" outlineLevel="0" collapsed="false">
      <c r="A8726" s="24" t="n">
        <f aca="false">A8725-0.01</f>
        <v>12.7799999999855</v>
      </c>
      <c r="B8726" s="21" t="n">
        <f aca="false">1+$F$3*$F$2*(1+$F$4)^A8726-(1+$F$3)^A8726</f>
        <v>1.22389760237416</v>
      </c>
      <c r="C8726" s="22" t="n">
        <f aca="false">IF(AND(B8726&gt;=0,B8725&lt;0),1,0)</f>
        <v>0</v>
      </c>
    </row>
    <row r="8727" customFormat="false" ht="12.8" hidden="false" customHeight="false" outlineLevel="0" collapsed="false">
      <c r="A8727" s="24" t="n">
        <f aca="false">A8726-0.01</f>
        <v>12.7699999999855</v>
      </c>
      <c r="B8727" s="21" t="n">
        <f aca="false">1+$F$3*$F$2*(1+$F$4)^A8727-(1+$F$3)^A8727</f>
        <v>1.22980321486779</v>
      </c>
      <c r="C8727" s="22" t="n">
        <f aca="false">IF(AND(B8727&gt;=0,B8726&lt;0),1,0)</f>
        <v>0</v>
      </c>
    </row>
    <row r="8728" customFormat="false" ht="12.8" hidden="false" customHeight="false" outlineLevel="0" collapsed="false">
      <c r="A8728" s="24" t="n">
        <f aca="false">A8727-0.01</f>
        <v>12.7599999999855</v>
      </c>
      <c r="B8728" s="21" t="n">
        <f aca="false">1+$F$3*$F$2*(1+$F$4)^A8728-(1+$F$3)^A8728</f>
        <v>1.23569814093756</v>
      </c>
      <c r="C8728" s="22" t="n">
        <f aca="false">IF(AND(B8728&gt;=0,B8727&lt;0),1,0)</f>
        <v>0</v>
      </c>
    </row>
    <row r="8729" customFormat="false" ht="12.8" hidden="false" customHeight="false" outlineLevel="0" collapsed="false">
      <c r="A8729" s="24" t="n">
        <f aca="false">A8728-0.01</f>
        <v>12.7499999999855</v>
      </c>
      <c r="B8729" s="21" t="n">
        <f aca="false">1+$F$3*$F$2*(1+$F$4)^A8729-(1+$F$3)^A8729</f>
        <v>1.24158239646475</v>
      </c>
      <c r="C8729" s="22" t="n">
        <f aca="false">IF(AND(B8729&gt;=0,B8728&lt;0),1,0)</f>
        <v>0</v>
      </c>
    </row>
    <row r="8730" customFormat="false" ht="12.8" hidden="false" customHeight="false" outlineLevel="0" collapsed="false">
      <c r="A8730" s="24" t="n">
        <f aca="false">A8729-0.01</f>
        <v>12.7399999999855</v>
      </c>
      <c r="B8730" s="21" t="n">
        <f aca="false">1+$F$3*$F$2*(1+$F$4)^A8730-(1+$F$3)^A8730</f>
        <v>1.24745599730809</v>
      </c>
      <c r="C8730" s="22" t="n">
        <f aca="false">IF(AND(B8730&gt;=0,B8729&lt;0),1,0)</f>
        <v>0</v>
      </c>
    </row>
    <row r="8731" customFormat="false" ht="12.8" hidden="false" customHeight="false" outlineLevel="0" collapsed="false">
      <c r="A8731" s="24" t="n">
        <f aca="false">A8730-0.01</f>
        <v>12.7299999999855</v>
      </c>
      <c r="B8731" s="21" t="n">
        <f aca="false">1+$F$3*$F$2*(1+$F$4)^A8731-(1+$F$3)^A8731</f>
        <v>1.2533189593038</v>
      </c>
      <c r="C8731" s="22" t="n">
        <f aca="false">IF(AND(B8731&gt;=0,B8730&lt;0),1,0)</f>
        <v>0</v>
      </c>
    </row>
    <row r="8732" customFormat="false" ht="12.8" hidden="false" customHeight="false" outlineLevel="0" collapsed="false">
      <c r="A8732" s="24" t="n">
        <f aca="false">A8731-0.01</f>
        <v>12.7199999999855</v>
      </c>
      <c r="B8732" s="21" t="n">
        <f aca="false">1+$F$3*$F$2*(1+$F$4)^A8732-(1+$F$3)^A8732</f>
        <v>1.25917129826558</v>
      </c>
      <c r="C8732" s="22" t="n">
        <f aca="false">IF(AND(B8732&gt;=0,B8731&lt;0),1,0)</f>
        <v>0</v>
      </c>
    </row>
    <row r="8733" customFormat="false" ht="12.8" hidden="false" customHeight="false" outlineLevel="0" collapsed="false">
      <c r="A8733" s="24" t="n">
        <f aca="false">A8732-0.01</f>
        <v>12.7099999999855</v>
      </c>
      <c r="B8733" s="21" t="n">
        <f aca="false">1+$F$3*$F$2*(1+$F$4)^A8733-(1+$F$3)^A8733</f>
        <v>1.2650130299847</v>
      </c>
      <c r="C8733" s="22" t="n">
        <f aca="false">IF(AND(B8733&gt;=0,B8732&lt;0),1,0)</f>
        <v>0</v>
      </c>
    </row>
    <row r="8734" customFormat="false" ht="12.8" hidden="false" customHeight="false" outlineLevel="0" collapsed="false">
      <c r="A8734" s="24" t="n">
        <f aca="false">A8733-0.01</f>
        <v>12.6999999999855</v>
      </c>
      <c r="B8734" s="21" t="n">
        <f aca="false">1+$F$3*$F$2*(1+$F$4)^A8734-(1+$F$3)^A8734</f>
        <v>1.27084417022999</v>
      </c>
      <c r="C8734" s="22" t="n">
        <f aca="false">IF(AND(B8734&gt;=0,B8733&lt;0),1,0)</f>
        <v>0</v>
      </c>
    </row>
    <row r="8735" customFormat="false" ht="12.8" hidden="false" customHeight="false" outlineLevel="0" collapsed="false">
      <c r="A8735" s="24" t="n">
        <f aca="false">A8734-0.01</f>
        <v>12.6899999999855</v>
      </c>
      <c r="B8735" s="21" t="n">
        <f aca="false">1+$F$3*$F$2*(1+$F$4)^A8735-(1+$F$3)^A8735</f>
        <v>1.27666473474786</v>
      </c>
      <c r="C8735" s="22" t="n">
        <f aca="false">IF(AND(B8735&gt;=0,B8734&lt;0),1,0)</f>
        <v>0</v>
      </c>
    </row>
    <row r="8736" customFormat="false" ht="12.8" hidden="false" customHeight="false" outlineLevel="0" collapsed="false">
      <c r="A8736" s="24" t="n">
        <f aca="false">A8735-0.01</f>
        <v>12.6799999999855</v>
      </c>
      <c r="B8736" s="21" t="n">
        <f aca="false">1+$F$3*$F$2*(1+$F$4)^A8736-(1+$F$3)^A8736</f>
        <v>1.28247473926239</v>
      </c>
      <c r="C8736" s="22" t="n">
        <f aca="false">IF(AND(B8736&gt;=0,B8735&lt;0),1,0)</f>
        <v>0</v>
      </c>
    </row>
    <row r="8737" customFormat="false" ht="12.8" hidden="false" customHeight="false" outlineLevel="0" collapsed="false">
      <c r="A8737" s="24" t="n">
        <f aca="false">A8736-0.01</f>
        <v>12.6699999999855</v>
      </c>
      <c r="B8737" s="21" t="n">
        <f aca="false">1+$F$3*$F$2*(1+$F$4)^A8737-(1+$F$3)^A8737</f>
        <v>1.28827419947529</v>
      </c>
      <c r="C8737" s="22" t="n">
        <f aca="false">IF(AND(B8737&gt;=0,B8736&lt;0),1,0)</f>
        <v>0</v>
      </c>
    </row>
    <row r="8738" customFormat="false" ht="12.8" hidden="false" customHeight="false" outlineLevel="0" collapsed="false">
      <c r="A8738" s="24" t="n">
        <f aca="false">A8737-0.01</f>
        <v>12.6599999999855</v>
      </c>
      <c r="B8738" s="21" t="n">
        <f aca="false">1+$F$3*$F$2*(1+$F$4)^A8738-(1+$F$3)^A8738</f>
        <v>1.29406313106601</v>
      </c>
      <c r="C8738" s="22" t="n">
        <f aca="false">IF(AND(B8738&gt;=0,B8737&lt;0),1,0)</f>
        <v>0</v>
      </c>
    </row>
    <row r="8739" customFormat="false" ht="12.8" hidden="false" customHeight="false" outlineLevel="0" collapsed="false">
      <c r="A8739" s="24" t="n">
        <f aca="false">A8738-0.01</f>
        <v>12.6499999999855</v>
      </c>
      <c r="B8739" s="21" t="n">
        <f aca="false">1+$F$3*$F$2*(1+$F$4)^A8739-(1+$F$3)^A8739</f>
        <v>1.29984154969168</v>
      </c>
      <c r="C8739" s="22" t="n">
        <f aca="false">IF(AND(B8739&gt;=0,B8738&lt;0),1,0)</f>
        <v>0</v>
      </c>
    </row>
    <row r="8740" customFormat="false" ht="12.8" hidden="false" customHeight="false" outlineLevel="0" collapsed="false">
      <c r="A8740" s="24" t="n">
        <f aca="false">A8739-0.01</f>
        <v>12.6399999999855</v>
      </c>
      <c r="B8740" s="21" t="n">
        <f aca="false">1+$F$3*$F$2*(1+$F$4)^A8740-(1+$F$3)^A8740</f>
        <v>1.30560947098722</v>
      </c>
      <c r="C8740" s="22" t="n">
        <f aca="false">IF(AND(B8740&gt;=0,B8739&lt;0),1,0)</f>
        <v>0</v>
      </c>
    </row>
    <row r="8741" customFormat="false" ht="12.8" hidden="false" customHeight="false" outlineLevel="0" collapsed="false">
      <c r="A8741" s="24" t="n">
        <f aca="false">A8740-0.01</f>
        <v>12.6299999999855</v>
      </c>
      <c r="B8741" s="21" t="n">
        <f aca="false">1+$F$3*$F$2*(1+$F$4)^A8741-(1+$F$3)^A8741</f>
        <v>1.31136691056534</v>
      </c>
      <c r="C8741" s="22" t="n">
        <f aca="false">IF(AND(B8741&gt;=0,B8740&lt;0),1,0)</f>
        <v>0</v>
      </c>
    </row>
    <row r="8742" customFormat="false" ht="12.8" hidden="false" customHeight="false" outlineLevel="0" collapsed="false">
      <c r="A8742" s="24" t="n">
        <f aca="false">A8741-0.01</f>
        <v>12.6199999999855</v>
      </c>
      <c r="B8742" s="21" t="n">
        <f aca="false">1+$F$3*$F$2*(1+$F$4)^A8742-(1+$F$3)^A8742</f>
        <v>1.31711388401655</v>
      </c>
      <c r="C8742" s="22" t="n">
        <f aca="false">IF(AND(B8742&gt;=0,B8741&lt;0),1,0)</f>
        <v>0</v>
      </c>
    </row>
    <row r="8743" customFormat="false" ht="12.8" hidden="false" customHeight="false" outlineLevel="0" collapsed="false">
      <c r="A8743" s="24" t="n">
        <f aca="false">A8742-0.01</f>
        <v>12.6099999999855</v>
      </c>
      <c r="B8743" s="21" t="n">
        <f aca="false">1+$F$3*$F$2*(1+$F$4)^A8743-(1+$F$3)^A8743</f>
        <v>1.32285040690923</v>
      </c>
      <c r="C8743" s="22" t="n">
        <f aca="false">IF(AND(B8743&gt;=0,B8742&lt;0),1,0)</f>
        <v>0</v>
      </c>
    </row>
    <row r="8744" customFormat="false" ht="12.8" hidden="false" customHeight="false" outlineLevel="0" collapsed="false">
      <c r="A8744" s="24" t="n">
        <f aca="false">A8743-0.01</f>
        <v>12.5999999999855</v>
      </c>
      <c r="B8744" s="21" t="n">
        <f aca="false">1+$F$3*$F$2*(1+$F$4)^A8744-(1+$F$3)^A8744</f>
        <v>1.32857649478964</v>
      </c>
      <c r="C8744" s="22" t="n">
        <f aca="false">IF(AND(B8744&gt;=0,B8743&lt;0),1,0)</f>
        <v>0</v>
      </c>
    </row>
    <row r="8745" customFormat="false" ht="12.8" hidden="false" customHeight="false" outlineLevel="0" collapsed="false">
      <c r="A8745" s="24" t="n">
        <f aca="false">A8744-0.01</f>
        <v>12.5899999999855</v>
      </c>
      <c r="B8745" s="21" t="n">
        <f aca="false">1+$F$3*$F$2*(1+$F$4)^A8745-(1+$F$3)^A8745</f>
        <v>1.33429216318195</v>
      </c>
      <c r="C8745" s="22" t="n">
        <f aca="false">IF(AND(B8745&gt;=0,B8744&lt;0),1,0)</f>
        <v>0</v>
      </c>
    </row>
    <row r="8746" customFormat="false" ht="12.8" hidden="false" customHeight="false" outlineLevel="0" collapsed="false">
      <c r="A8746" s="24" t="n">
        <f aca="false">A8745-0.01</f>
        <v>12.5799999999855</v>
      </c>
      <c r="B8746" s="21" t="n">
        <f aca="false">1+$F$3*$F$2*(1+$F$4)^A8746-(1+$F$3)^A8746</f>
        <v>1.33999742758829</v>
      </c>
      <c r="C8746" s="22" t="n">
        <f aca="false">IF(AND(B8746&gt;=0,B8745&lt;0),1,0)</f>
        <v>0</v>
      </c>
    </row>
    <row r="8747" customFormat="false" ht="12.8" hidden="false" customHeight="false" outlineLevel="0" collapsed="false">
      <c r="A8747" s="24" t="n">
        <f aca="false">A8746-0.01</f>
        <v>12.5699999999855</v>
      </c>
      <c r="B8747" s="21" t="n">
        <f aca="false">1+$F$3*$F$2*(1+$F$4)^A8747-(1+$F$3)^A8747</f>
        <v>1.34569230348875</v>
      </c>
      <c r="C8747" s="22" t="n">
        <f aca="false">IF(AND(B8747&gt;=0,B8746&lt;0),1,0)</f>
        <v>0</v>
      </c>
    </row>
    <row r="8748" customFormat="false" ht="12.8" hidden="false" customHeight="false" outlineLevel="0" collapsed="false">
      <c r="A8748" s="24" t="n">
        <f aca="false">A8747-0.01</f>
        <v>12.5599999999855</v>
      </c>
      <c r="B8748" s="21" t="n">
        <f aca="false">1+$F$3*$F$2*(1+$F$4)^A8748-(1+$F$3)^A8748</f>
        <v>1.35137680634144</v>
      </c>
      <c r="C8748" s="22" t="n">
        <f aca="false">IF(AND(B8748&gt;=0,B8747&lt;0),1,0)</f>
        <v>0</v>
      </c>
    </row>
    <row r="8749" customFormat="false" ht="12.8" hidden="false" customHeight="false" outlineLevel="0" collapsed="false">
      <c r="A8749" s="24" t="n">
        <f aca="false">A8748-0.01</f>
        <v>12.5499999999855</v>
      </c>
      <c r="B8749" s="21" t="n">
        <f aca="false">1+$F$3*$F$2*(1+$F$4)^A8749-(1+$F$3)^A8749</f>
        <v>1.35705095158249</v>
      </c>
      <c r="C8749" s="22" t="n">
        <f aca="false">IF(AND(B8749&gt;=0,B8748&lt;0),1,0)</f>
        <v>0</v>
      </c>
    </row>
    <row r="8750" customFormat="false" ht="12.8" hidden="false" customHeight="false" outlineLevel="0" collapsed="false">
      <c r="A8750" s="24" t="n">
        <f aca="false">A8749-0.01</f>
        <v>12.5399999999855</v>
      </c>
      <c r="B8750" s="21" t="n">
        <f aca="false">1+$F$3*$F$2*(1+$F$4)^A8750-(1+$F$3)^A8750</f>
        <v>1.36271475462612</v>
      </c>
      <c r="C8750" s="22" t="n">
        <f aca="false">IF(AND(B8750&gt;=0,B8749&lt;0),1,0)</f>
        <v>0</v>
      </c>
    </row>
    <row r="8751" customFormat="false" ht="12.8" hidden="false" customHeight="false" outlineLevel="0" collapsed="false">
      <c r="A8751" s="24" t="n">
        <f aca="false">A8750-0.01</f>
        <v>12.5299999999855</v>
      </c>
      <c r="B8751" s="21" t="n">
        <f aca="false">1+$F$3*$F$2*(1+$F$4)^A8751-(1+$F$3)^A8751</f>
        <v>1.36836823086464</v>
      </c>
      <c r="C8751" s="22" t="n">
        <f aca="false">IF(AND(B8751&gt;=0,B8750&lt;0),1,0)</f>
        <v>0</v>
      </c>
    </row>
    <row r="8752" customFormat="false" ht="12.8" hidden="false" customHeight="false" outlineLevel="0" collapsed="false">
      <c r="A8752" s="24" t="n">
        <f aca="false">A8751-0.01</f>
        <v>12.5199999999855</v>
      </c>
      <c r="B8752" s="21" t="n">
        <f aca="false">1+$F$3*$F$2*(1+$F$4)^A8752-(1+$F$3)^A8752</f>
        <v>1.37401139566849</v>
      </c>
      <c r="C8752" s="22" t="n">
        <f aca="false">IF(AND(B8752&gt;=0,B8751&lt;0),1,0)</f>
        <v>0</v>
      </c>
    </row>
    <row r="8753" customFormat="false" ht="12.8" hidden="false" customHeight="false" outlineLevel="0" collapsed="false">
      <c r="A8753" s="24" t="n">
        <f aca="false">A8752-0.01</f>
        <v>12.5099999999855</v>
      </c>
      <c r="B8753" s="21" t="n">
        <f aca="false">1+$F$3*$F$2*(1+$F$4)^A8753-(1+$F$3)^A8753</f>
        <v>1.37964426438628</v>
      </c>
      <c r="C8753" s="22" t="n">
        <f aca="false">IF(AND(B8753&gt;=0,B8752&lt;0),1,0)</f>
        <v>0</v>
      </c>
    </row>
    <row r="8754" customFormat="false" ht="12.8" hidden="false" customHeight="false" outlineLevel="0" collapsed="false">
      <c r="A8754" s="24" t="n">
        <f aca="false">A8753-0.01</f>
        <v>12.4999999999855</v>
      </c>
      <c r="B8754" s="21" t="n">
        <f aca="false">1+$F$3*$F$2*(1+$F$4)^A8754-(1+$F$3)^A8754</f>
        <v>1.3852668523448</v>
      </c>
      <c r="C8754" s="22" t="n">
        <f aca="false">IF(AND(B8754&gt;=0,B8753&lt;0),1,0)</f>
        <v>0</v>
      </c>
    </row>
    <row r="8755" customFormat="false" ht="12.8" hidden="false" customHeight="false" outlineLevel="0" collapsed="false">
      <c r="A8755" s="24" t="n">
        <f aca="false">A8754-0.01</f>
        <v>12.4899999999855</v>
      </c>
      <c r="B8755" s="21" t="n">
        <f aca="false">1+$F$3*$F$2*(1+$F$4)^A8755-(1+$F$3)^A8755</f>
        <v>1.39087917484907</v>
      </c>
      <c r="C8755" s="22" t="n">
        <f aca="false">IF(AND(B8755&gt;=0,B8754&lt;0),1,0)</f>
        <v>0</v>
      </c>
    </row>
    <row r="8756" customFormat="false" ht="12.8" hidden="false" customHeight="false" outlineLevel="0" collapsed="false">
      <c r="A8756" s="24" t="n">
        <f aca="false">A8755-0.01</f>
        <v>12.4799999999855</v>
      </c>
      <c r="B8756" s="21" t="n">
        <f aca="false">1+$F$3*$F$2*(1+$F$4)^A8756-(1+$F$3)^A8756</f>
        <v>1.39648124718236</v>
      </c>
      <c r="C8756" s="22" t="n">
        <f aca="false">IF(AND(B8756&gt;=0,B8755&lt;0),1,0)</f>
        <v>0</v>
      </c>
    </row>
    <row r="8757" customFormat="false" ht="12.8" hidden="false" customHeight="false" outlineLevel="0" collapsed="false">
      <c r="A8757" s="24" t="n">
        <f aca="false">A8756-0.01</f>
        <v>12.4699999999855</v>
      </c>
      <c r="B8757" s="21" t="n">
        <f aca="false">1+$F$3*$F$2*(1+$F$4)^A8757-(1+$F$3)^A8757</f>
        <v>1.40207308460622</v>
      </c>
      <c r="C8757" s="22" t="n">
        <f aca="false">IF(AND(B8757&gt;=0,B8756&lt;0),1,0)</f>
        <v>0</v>
      </c>
    </row>
    <row r="8758" customFormat="false" ht="12.8" hidden="false" customHeight="false" outlineLevel="0" collapsed="false">
      <c r="A8758" s="24" t="n">
        <f aca="false">A8757-0.01</f>
        <v>12.4599999999855</v>
      </c>
      <c r="B8758" s="21" t="n">
        <f aca="false">1+$F$3*$F$2*(1+$F$4)^A8758-(1+$F$3)^A8758</f>
        <v>1.40765470236053</v>
      </c>
      <c r="C8758" s="22" t="n">
        <f aca="false">IF(AND(B8758&gt;=0,B8757&lt;0),1,0)</f>
        <v>0</v>
      </c>
    </row>
    <row r="8759" customFormat="false" ht="12.8" hidden="false" customHeight="false" outlineLevel="0" collapsed="false">
      <c r="A8759" s="24" t="n">
        <f aca="false">A8758-0.01</f>
        <v>12.4499999999855</v>
      </c>
      <c r="B8759" s="21" t="n">
        <f aca="false">1+$F$3*$F$2*(1+$F$4)^A8759-(1+$F$3)^A8759</f>
        <v>1.4132261156635</v>
      </c>
      <c r="C8759" s="22" t="n">
        <f aca="false">IF(AND(B8759&gt;=0,B8758&lt;0),1,0)</f>
        <v>0</v>
      </c>
    </row>
    <row r="8760" customFormat="false" ht="12.8" hidden="false" customHeight="false" outlineLevel="0" collapsed="false">
      <c r="A8760" s="24" t="n">
        <f aca="false">A8759-0.01</f>
        <v>12.4399999999855</v>
      </c>
      <c r="B8760" s="21" t="n">
        <f aca="false">1+$F$3*$F$2*(1+$F$4)^A8760-(1+$F$3)^A8760</f>
        <v>1.41878733971172</v>
      </c>
      <c r="C8760" s="22" t="n">
        <f aca="false">IF(AND(B8760&gt;=0,B8759&lt;0),1,0)</f>
        <v>0</v>
      </c>
    </row>
    <row r="8761" customFormat="false" ht="12.8" hidden="false" customHeight="false" outlineLevel="0" collapsed="false">
      <c r="A8761" s="24" t="n">
        <f aca="false">A8760-0.01</f>
        <v>12.4299999999855</v>
      </c>
      <c r="B8761" s="21" t="n">
        <f aca="false">1+$F$3*$F$2*(1+$F$4)^A8761-(1+$F$3)^A8761</f>
        <v>1.42433838968019</v>
      </c>
      <c r="C8761" s="22" t="n">
        <f aca="false">IF(AND(B8761&gt;=0,B8760&lt;0),1,0)</f>
        <v>0</v>
      </c>
    </row>
    <row r="8762" customFormat="false" ht="12.8" hidden="false" customHeight="false" outlineLevel="0" collapsed="false">
      <c r="A8762" s="24" t="n">
        <f aca="false">A8761-0.01</f>
        <v>12.4199999999855</v>
      </c>
      <c r="B8762" s="21" t="n">
        <f aca="false">1+$F$3*$F$2*(1+$F$4)^A8762-(1+$F$3)^A8762</f>
        <v>1.42987928072232</v>
      </c>
      <c r="C8762" s="22" t="n">
        <f aca="false">IF(AND(B8762&gt;=0,B8761&lt;0),1,0)</f>
        <v>0</v>
      </c>
    </row>
    <row r="8763" customFormat="false" ht="12.8" hidden="false" customHeight="false" outlineLevel="0" collapsed="false">
      <c r="A8763" s="24" t="n">
        <f aca="false">A8762-0.01</f>
        <v>12.4099999999855</v>
      </c>
      <c r="B8763" s="21" t="n">
        <f aca="false">1+$F$3*$F$2*(1+$F$4)^A8763-(1+$F$3)^A8763</f>
        <v>1.43541002797003</v>
      </c>
      <c r="C8763" s="22" t="n">
        <f aca="false">IF(AND(B8763&gt;=0,B8762&lt;0),1,0)</f>
        <v>0</v>
      </c>
    </row>
    <row r="8764" customFormat="false" ht="12.8" hidden="false" customHeight="false" outlineLevel="0" collapsed="false">
      <c r="A8764" s="24" t="n">
        <f aca="false">A8763-0.01</f>
        <v>12.3999999999855</v>
      </c>
      <c r="B8764" s="21" t="n">
        <f aca="false">1+$F$3*$F$2*(1+$F$4)^A8764-(1+$F$3)^A8764</f>
        <v>1.4409306465337</v>
      </c>
      <c r="C8764" s="22" t="n">
        <f aca="false">IF(AND(B8764&gt;=0,B8763&lt;0),1,0)</f>
        <v>0</v>
      </c>
    </row>
    <row r="8765" customFormat="false" ht="12.8" hidden="false" customHeight="false" outlineLevel="0" collapsed="false">
      <c r="A8765" s="24" t="n">
        <f aca="false">A8764-0.01</f>
        <v>12.3899999999855</v>
      </c>
      <c r="B8765" s="21" t="n">
        <f aca="false">1+$F$3*$F$2*(1+$F$4)^A8765-(1+$F$3)^A8765</f>
        <v>1.44644115150225</v>
      </c>
      <c r="C8765" s="22" t="n">
        <f aca="false">IF(AND(B8765&gt;=0,B8764&lt;0),1,0)</f>
        <v>0</v>
      </c>
    </row>
    <row r="8766" customFormat="false" ht="12.8" hidden="false" customHeight="false" outlineLevel="0" collapsed="false">
      <c r="A8766" s="24" t="n">
        <f aca="false">A8765-0.01</f>
        <v>12.3799999999855</v>
      </c>
      <c r="B8766" s="21" t="n">
        <f aca="false">1+$F$3*$F$2*(1+$F$4)^A8766-(1+$F$3)^A8766</f>
        <v>1.45194155794315</v>
      </c>
      <c r="C8766" s="22" t="n">
        <f aca="false">IF(AND(B8766&gt;=0,B8765&lt;0),1,0)</f>
        <v>0</v>
      </c>
    </row>
    <row r="8767" customFormat="false" ht="12.8" hidden="false" customHeight="false" outlineLevel="0" collapsed="false">
      <c r="A8767" s="24" t="n">
        <f aca="false">A8766-0.01</f>
        <v>12.3699999999855</v>
      </c>
      <c r="B8767" s="21" t="n">
        <f aca="false">1+$F$3*$F$2*(1+$F$4)^A8767-(1+$F$3)^A8767</f>
        <v>1.45743188090247</v>
      </c>
      <c r="C8767" s="22" t="n">
        <f aca="false">IF(AND(B8767&gt;=0,B8766&lt;0),1,0)</f>
        <v>0</v>
      </c>
    </row>
    <row r="8768" customFormat="false" ht="12.8" hidden="false" customHeight="false" outlineLevel="0" collapsed="false">
      <c r="A8768" s="24" t="n">
        <f aca="false">A8767-0.01</f>
        <v>12.3599999999855</v>
      </c>
      <c r="B8768" s="21" t="n">
        <f aca="false">1+$F$3*$F$2*(1+$F$4)^A8768-(1+$F$3)^A8768</f>
        <v>1.46291213540489</v>
      </c>
      <c r="C8768" s="22" t="n">
        <f aca="false">IF(AND(B8768&gt;=0,B8767&lt;0),1,0)</f>
        <v>0</v>
      </c>
    </row>
    <row r="8769" customFormat="false" ht="12.8" hidden="false" customHeight="false" outlineLevel="0" collapsed="false">
      <c r="A8769" s="24" t="n">
        <f aca="false">A8768-0.01</f>
        <v>12.3499999999855</v>
      </c>
      <c r="B8769" s="21" t="n">
        <f aca="false">1+$F$3*$F$2*(1+$F$4)^A8769-(1+$F$3)^A8769</f>
        <v>1.46838233645373</v>
      </c>
      <c r="C8769" s="22" t="n">
        <f aca="false">IF(AND(B8769&gt;=0,B8768&lt;0),1,0)</f>
        <v>0</v>
      </c>
    </row>
    <row r="8770" customFormat="false" ht="12.8" hidden="false" customHeight="false" outlineLevel="0" collapsed="false">
      <c r="A8770" s="24" t="n">
        <f aca="false">A8769-0.01</f>
        <v>12.3399999999855</v>
      </c>
      <c r="B8770" s="21" t="n">
        <f aca="false">1+$F$3*$F$2*(1+$F$4)^A8770-(1+$F$3)^A8770</f>
        <v>1.47384249903099</v>
      </c>
      <c r="C8770" s="22" t="n">
        <f aca="false">IF(AND(B8770&gt;=0,B8769&lt;0),1,0)</f>
        <v>0</v>
      </c>
    </row>
    <row r="8771" customFormat="false" ht="12.8" hidden="false" customHeight="false" outlineLevel="0" collapsed="false">
      <c r="A8771" s="24" t="n">
        <f aca="false">A8770-0.01</f>
        <v>12.3299999999855</v>
      </c>
      <c r="B8771" s="21" t="n">
        <f aca="false">1+$F$3*$F$2*(1+$F$4)^A8771-(1+$F$3)^A8771</f>
        <v>1.47929263809738</v>
      </c>
      <c r="C8771" s="22" t="n">
        <f aca="false">IF(AND(B8771&gt;=0,B8770&lt;0),1,0)</f>
        <v>0</v>
      </c>
    </row>
    <row r="8772" customFormat="false" ht="12.8" hidden="false" customHeight="false" outlineLevel="0" collapsed="false">
      <c r="A8772" s="24" t="n">
        <f aca="false">A8771-0.01</f>
        <v>12.3199999999855</v>
      </c>
      <c r="B8772" s="21" t="n">
        <f aca="false">1+$F$3*$F$2*(1+$F$4)^A8772-(1+$F$3)^A8772</f>
        <v>1.48473276859235</v>
      </c>
      <c r="C8772" s="22" t="n">
        <f aca="false">IF(AND(B8772&gt;=0,B8771&lt;0),1,0)</f>
        <v>0</v>
      </c>
    </row>
    <row r="8773" customFormat="false" ht="12.8" hidden="false" customHeight="false" outlineLevel="0" collapsed="false">
      <c r="A8773" s="24" t="n">
        <f aca="false">A8772-0.01</f>
        <v>12.3099999999855</v>
      </c>
      <c r="B8773" s="21" t="n">
        <f aca="false">1+$F$3*$F$2*(1+$F$4)^A8773-(1+$F$3)^A8773</f>
        <v>1.4901629054341</v>
      </c>
      <c r="C8773" s="22" t="n">
        <f aca="false">IF(AND(B8773&gt;=0,B8772&lt;0),1,0)</f>
        <v>0</v>
      </c>
    </row>
    <row r="8774" customFormat="false" ht="12.8" hidden="false" customHeight="false" outlineLevel="0" collapsed="false">
      <c r="A8774" s="24" t="n">
        <f aca="false">A8773-0.01</f>
        <v>12.2999999999855</v>
      </c>
      <c r="B8774" s="21" t="n">
        <f aca="false">1+$F$3*$F$2*(1+$F$4)^A8774-(1+$F$3)^A8774</f>
        <v>1.49558306351964</v>
      </c>
      <c r="C8774" s="22" t="n">
        <f aca="false">IF(AND(B8774&gt;=0,B8773&lt;0),1,0)</f>
        <v>0</v>
      </c>
    </row>
    <row r="8775" customFormat="false" ht="12.8" hidden="false" customHeight="false" outlineLevel="0" collapsed="false">
      <c r="A8775" s="24" t="n">
        <f aca="false">A8774-0.01</f>
        <v>12.2899999999855</v>
      </c>
      <c r="B8775" s="21" t="n">
        <f aca="false">1+$F$3*$F$2*(1+$F$4)^A8775-(1+$F$3)^A8775</f>
        <v>1.50099325772481</v>
      </c>
      <c r="C8775" s="22" t="n">
        <f aca="false">IF(AND(B8775&gt;=0,B8774&lt;0),1,0)</f>
        <v>0</v>
      </c>
    </row>
    <row r="8776" customFormat="false" ht="12.8" hidden="false" customHeight="false" outlineLevel="0" collapsed="false">
      <c r="A8776" s="24" t="n">
        <f aca="false">A8775-0.01</f>
        <v>12.2799999999855</v>
      </c>
      <c r="B8776" s="21" t="n">
        <f aca="false">1+$F$3*$F$2*(1+$F$4)^A8776-(1+$F$3)^A8776</f>
        <v>1.50639350290429</v>
      </c>
      <c r="C8776" s="22" t="n">
        <f aca="false">IF(AND(B8776&gt;=0,B8775&lt;0),1,0)</f>
        <v>0</v>
      </c>
    </row>
    <row r="8777" customFormat="false" ht="12.8" hidden="false" customHeight="false" outlineLevel="0" collapsed="false">
      <c r="A8777" s="24" t="n">
        <f aca="false">A8776-0.01</f>
        <v>12.2699999999855</v>
      </c>
      <c r="B8777" s="21" t="n">
        <f aca="false">1+$F$3*$F$2*(1+$F$4)^A8777-(1+$F$3)^A8777</f>
        <v>1.51178381389166</v>
      </c>
      <c r="C8777" s="22" t="n">
        <f aca="false">IF(AND(B8777&gt;=0,B8776&lt;0),1,0)</f>
        <v>0</v>
      </c>
    </row>
    <row r="8778" customFormat="false" ht="12.8" hidden="false" customHeight="false" outlineLevel="0" collapsed="false">
      <c r="A8778" s="24" t="n">
        <f aca="false">A8777-0.01</f>
        <v>12.2599999999855</v>
      </c>
      <c r="B8778" s="21" t="n">
        <f aca="false">1+$F$3*$F$2*(1+$F$4)^A8778-(1+$F$3)^A8778</f>
        <v>1.5171642054994</v>
      </c>
      <c r="C8778" s="22" t="n">
        <f aca="false">IF(AND(B8778&gt;=0,B8777&lt;0),1,0)</f>
        <v>0</v>
      </c>
    </row>
    <row r="8779" customFormat="false" ht="12.8" hidden="false" customHeight="false" outlineLevel="0" collapsed="false">
      <c r="A8779" s="24" t="n">
        <f aca="false">A8778-0.01</f>
        <v>12.2499999999855</v>
      </c>
      <c r="B8779" s="21" t="n">
        <f aca="false">1+$F$3*$F$2*(1+$F$4)^A8779-(1+$F$3)^A8779</f>
        <v>1.52253469251895</v>
      </c>
      <c r="C8779" s="22" t="n">
        <f aca="false">IF(AND(B8779&gt;=0,B8778&lt;0),1,0)</f>
        <v>0</v>
      </c>
    </row>
    <row r="8780" customFormat="false" ht="12.8" hidden="false" customHeight="false" outlineLevel="0" collapsed="false">
      <c r="A8780" s="24" t="n">
        <f aca="false">A8779-0.01</f>
        <v>12.2399999999855</v>
      </c>
      <c r="B8780" s="21" t="n">
        <f aca="false">1+$F$3*$F$2*(1+$F$4)^A8780-(1+$F$3)^A8780</f>
        <v>1.52789528972071</v>
      </c>
      <c r="C8780" s="22" t="n">
        <f aca="false">IF(AND(B8780&gt;=0,B8779&lt;0),1,0)</f>
        <v>0</v>
      </c>
    </row>
    <row r="8781" customFormat="false" ht="12.8" hidden="false" customHeight="false" outlineLevel="0" collapsed="false">
      <c r="A8781" s="24" t="n">
        <f aca="false">A8780-0.01</f>
        <v>12.2299999999855</v>
      </c>
      <c r="B8781" s="21" t="n">
        <f aca="false">1+$F$3*$F$2*(1+$F$4)^A8781-(1+$F$3)^A8781</f>
        <v>1.5332460118541</v>
      </c>
      <c r="C8781" s="22" t="n">
        <f aca="false">IF(AND(B8781&gt;=0,B8780&lt;0),1,0)</f>
        <v>0</v>
      </c>
    </row>
    <row r="8782" customFormat="false" ht="12.8" hidden="false" customHeight="false" outlineLevel="0" collapsed="false">
      <c r="A8782" s="24" t="n">
        <f aca="false">A8781-0.01</f>
        <v>12.2199999999855</v>
      </c>
      <c r="B8782" s="21" t="n">
        <f aca="false">1+$F$3*$F$2*(1+$F$4)^A8782-(1+$F$3)^A8782</f>
        <v>1.53858687364755</v>
      </c>
      <c r="C8782" s="22" t="n">
        <f aca="false">IF(AND(B8782&gt;=0,B8781&lt;0),1,0)</f>
        <v>0</v>
      </c>
    </row>
    <row r="8783" customFormat="false" ht="12.8" hidden="false" customHeight="false" outlineLevel="0" collapsed="false">
      <c r="A8783" s="24" t="n">
        <f aca="false">A8782-0.01</f>
        <v>12.2099999999855</v>
      </c>
      <c r="B8783" s="21" t="n">
        <f aca="false">1+$F$3*$F$2*(1+$F$4)^A8783-(1+$F$3)^A8783</f>
        <v>1.54391788980858</v>
      </c>
      <c r="C8783" s="22" t="n">
        <f aca="false">IF(AND(B8783&gt;=0,B8782&lt;0),1,0)</f>
        <v>0</v>
      </c>
    </row>
    <row r="8784" customFormat="false" ht="12.8" hidden="false" customHeight="false" outlineLevel="0" collapsed="false">
      <c r="A8784" s="24" t="n">
        <f aca="false">A8783-0.01</f>
        <v>12.1999999999855</v>
      </c>
      <c r="B8784" s="21" t="n">
        <f aca="false">1+$F$3*$F$2*(1+$F$4)^A8784-(1+$F$3)^A8784</f>
        <v>1.54923907502377</v>
      </c>
      <c r="C8784" s="22" t="n">
        <f aca="false">IF(AND(B8784&gt;=0,B8783&lt;0),1,0)</f>
        <v>0</v>
      </c>
    </row>
    <row r="8785" customFormat="false" ht="12.8" hidden="false" customHeight="false" outlineLevel="0" collapsed="false">
      <c r="A8785" s="24" t="n">
        <f aca="false">A8784-0.01</f>
        <v>12.1899999999855</v>
      </c>
      <c r="B8785" s="21" t="n">
        <f aca="false">1+$F$3*$F$2*(1+$F$4)^A8785-(1+$F$3)^A8785</f>
        <v>1.55455044395886</v>
      </c>
      <c r="C8785" s="22" t="n">
        <f aca="false">IF(AND(B8785&gt;=0,B8784&lt;0),1,0)</f>
        <v>0</v>
      </c>
    </row>
    <row r="8786" customFormat="false" ht="12.8" hidden="false" customHeight="false" outlineLevel="0" collapsed="false">
      <c r="A8786" s="24" t="n">
        <f aca="false">A8785-0.01</f>
        <v>12.1799999999855</v>
      </c>
      <c r="B8786" s="21" t="n">
        <f aca="false">1+$F$3*$F$2*(1+$F$4)^A8786-(1+$F$3)^A8786</f>
        <v>1.5598520112587</v>
      </c>
      <c r="C8786" s="22" t="n">
        <f aca="false">IF(AND(B8786&gt;=0,B8785&lt;0),1,0)</f>
        <v>0</v>
      </c>
    </row>
    <row r="8787" customFormat="false" ht="12.8" hidden="false" customHeight="false" outlineLevel="0" collapsed="false">
      <c r="A8787" s="24" t="n">
        <f aca="false">A8786-0.01</f>
        <v>12.1699999999855</v>
      </c>
      <c r="B8787" s="21" t="n">
        <f aca="false">1+$F$3*$F$2*(1+$F$4)^A8787-(1+$F$3)^A8787</f>
        <v>1.56514379154734</v>
      </c>
      <c r="C8787" s="22" t="n">
        <f aca="false">IF(AND(B8787&gt;=0,B8786&lt;0),1,0)</f>
        <v>0</v>
      </c>
    </row>
    <row r="8788" customFormat="false" ht="12.8" hidden="false" customHeight="false" outlineLevel="0" collapsed="false">
      <c r="A8788" s="24" t="n">
        <f aca="false">A8787-0.01</f>
        <v>12.1599999999855</v>
      </c>
      <c r="B8788" s="21" t="n">
        <f aca="false">1+$F$3*$F$2*(1+$F$4)^A8788-(1+$F$3)^A8788</f>
        <v>1.57042579942805</v>
      </c>
      <c r="C8788" s="22" t="n">
        <f aca="false">IF(AND(B8788&gt;=0,B8787&lt;0),1,0)</f>
        <v>0</v>
      </c>
    </row>
    <row r="8789" customFormat="false" ht="12.8" hidden="false" customHeight="false" outlineLevel="0" collapsed="false">
      <c r="A8789" s="24" t="n">
        <f aca="false">A8788-0.01</f>
        <v>12.1499999999855</v>
      </c>
      <c r="B8789" s="21" t="n">
        <f aca="false">1+$F$3*$F$2*(1+$F$4)^A8789-(1+$F$3)^A8789</f>
        <v>1.57569804948331</v>
      </c>
      <c r="C8789" s="22" t="n">
        <f aca="false">IF(AND(B8789&gt;=0,B8788&lt;0),1,0)</f>
        <v>0</v>
      </c>
    </row>
    <row r="8790" customFormat="false" ht="12.8" hidden="false" customHeight="false" outlineLevel="0" collapsed="false">
      <c r="A8790" s="24" t="n">
        <f aca="false">A8789-0.01</f>
        <v>12.1399999999855</v>
      </c>
      <c r="B8790" s="21" t="n">
        <f aca="false">1+$F$3*$F$2*(1+$F$4)^A8790-(1+$F$3)^A8790</f>
        <v>1.5809605562749</v>
      </c>
      <c r="C8790" s="22" t="n">
        <f aca="false">IF(AND(B8790&gt;=0,B8789&lt;0),1,0)</f>
        <v>0</v>
      </c>
    </row>
    <row r="8791" customFormat="false" ht="12.8" hidden="false" customHeight="false" outlineLevel="0" collapsed="false">
      <c r="A8791" s="24" t="n">
        <f aca="false">A8790-0.01</f>
        <v>12.1299999999855</v>
      </c>
      <c r="B8791" s="21" t="n">
        <f aca="false">1+$F$3*$F$2*(1+$F$4)^A8791-(1+$F$3)^A8791</f>
        <v>1.58621333434387</v>
      </c>
      <c r="C8791" s="22" t="n">
        <f aca="false">IF(AND(B8791&gt;=0,B8790&lt;0),1,0)</f>
        <v>0</v>
      </c>
    </row>
    <row r="8792" customFormat="false" ht="12.8" hidden="false" customHeight="false" outlineLevel="0" collapsed="false">
      <c r="A8792" s="24" t="n">
        <f aca="false">A8791-0.01</f>
        <v>12.1199999999855</v>
      </c>
      <c r="B8792" s="21" t="n">
        <f aca="false">1+$F$3*$F$2*(1+$F$4)^A8792-(1+$F$3)^A8792</f>
        <v>1.5914563982106</v>
      </c>
      <c r="C8792" s="22" t="n">
        <f aca="false">IF(AND(B8792&gt;=0,B8791&lt;0),1,0)</f>
        <v>0</v>
      </c>
    </row>
    <row r="8793" customFormat="false" ht="12.8" hidden="false" customHeight="false" outlineLevel="0" collapsed="false">
      <c r="A8793" s="24" t="n">
        <f aca="false">A8792-0.01</f>
        <v>12.1099999999855</v>
      </c>
      <c r="B8793" s="21" t="n">
        <f aca="false">1+$F$3*$F$2*(1+$F$4)^A8793-(1+$F$3)^A8793</f>
        <v>1.59668976237483</v>
      </c>
      <c r="C8793" s="22" t="n">
        <f aca="false">IF(AND(B8793&gt;=0,B8792&lt;0),1,0)</f>
        <v>0</v>
      </c>
    </row>
    <row r="8794" customFormat="false" ht="12.8" hidden="false" customHeight="false" outlineLevel="0" collapsed="false">
      <c r="A8794" s="24" t="n">
        <f aca="false">A8793-0.01</f>
        <v>12.0999999999855</v>
      </c>
      <c r="B8794" s="21" t="n">
        <f aca="false">1+$F$3*$F$2*(1+$F$4)^A8794-(1+$F$3)^A8794</f>
        <v>1.60191344131569</v>
      </c>
      <c r="C8794" s="22" t="n">
        <f aca="false">IF(AND(B8794&gt;=0,B8793&lt;0),1,0)</f>
        <v>0</v>
      </c>
    </row>
    <row r="8795" customFormat="false" ht="12.8" hidden="false" customHeight="false" outlineLevel="0" collapsed="false">
      <c r="A8795" s="24" t="n">
        <f aca="false">A8794-0.01</f>
        <v>12.0899999999855</v>
      </c>
      <c r="B8795" s="21" t="n">
        <f aca="false">1+$F$3*$F$2*(1+$F$4)^A8795-(1+$F$3)^A8795</f>
        <v>1.60712744949171</v>
      </c>
      <c r="C8795" s="22" t="n">
        <f aca="false">IF(AND(B8795&gt;=0,B8794&lt;0),1,0)</f>
        <v>0</v>
      </c>
    </row>
    <row r="8796" customFormat="false" ht="12.8" hidden="false" customHeight="false" outlineLevel="0" collapsed="false">
      <c r="A8796" s="24" t="n">
        <f aca="false">A8795-0.01</f>
        <v>12.0799999999855</v>
      </c>
      <c r="B8796" s="21" t="n">
        <f aca="false">1+$F$3*$F$2*(1+$F$4)^A8796-(1+$F$3)^A8796</f>
        <v>1.61233180134086</v>
      </c>
      <c r="C8796" s="22" t="n">
        <f aca="false">IF(AND(B8796&gt;=0,B8795&lt;0),1,0)</f>
        <v>0</v>
      </c>
    </row>
    <row r="8797" customFormat="false" ht="12.8" hidden="false" customHeight="false" outlineLevel="0" collapsed="false">
      <c r="A8797" s="24" t="n">
        <f aca="false">A8796-0.01</f>
        <v>12.0699999999855</v>
      </c>
      <c r="B8797" s="21" t="n">
        <f aca="false">1+$F$3*$F$2*(1+$F$4)^A8797-(1+$F$3)^A8797</f>
        <v>1.6175265112806</v>
      </c>
      <c r="C8797" s="22" t="n">
        <f aca="false">IF(AND(B8797&gt;=0,B8796&lt;0),1,0)</f>
        <v>0</v>
      </c>
    </row>
    <row r="8798" customFormat="false" ht="12.8" hidden="false" customHeight="false" outlineLevel="0" collapsed="false">
      <c r="A8798" s="24" t="n">
        <f aca="false">A8797-0.01</f>
        <v>12.0599999999855</v>
      </c>
      <c r="B8798" s="21" t="n">
        <f aca="false">1+$F$3*$F$2*(1+$F$4)^A8798-(1+$F$3)^A8798</f>
        <v>1.62271159370786</v>
      </c>
      <c r="C8798" s="22" t="n">
        <f aca="false">IF(AND(B8798&gt;=0,B8797&lt;0),1,0)</f>
        <v>0</v>
      </c>
    </row>
    <row r="8799" customFormat="false" ht="12.8" hidden="false" customHeight="false" outlineLevel="0" collapsed="false">
      <c r="A8799" s="24" t="n">
        <f aca="false">A8798-0.01</f>
        <v>12.0499999999855</v>
      </c>
      <c r="B8799" s="21" t="n">
        <f aca="false">1+$F$3*$F$2*(1+$F$4)^A8799-(1+$F$3)^A8799</f>
        <v>1.62788706299913</v>
      </c>
      <c r="C8799" s="22" t="n">
        <f aca="false">IF(AND(B8799&gt;=0,B8798&lt;0),1,0)</f>
        <v>0</v>
      </c>
    </row>
    <row r="8800" customFormat="false" ht="12.8" hidden="false" customHeight="false" outlineLevel="0" collapsed="false">
      <c r="A8800" s="24" t="n">
        <f aca="false">A8799-0.01</f>
        <v>12.0399999999855</v>
      </c>
      <c r="B8800" s="21" t="n">
        <f aca="false">1+$F$3*$F$2*(1+$F$4)^A8800-(1+$F$3)^A8800</f>
        <v>1.63305293351042</v>
      </c>
      <c r="C8800" s="22" t="n">
        <f aca="false">IF(AND(B8800&gt;=0,B8799&lt;0),1,0)</f>
        <v>0</v>
      </c>
    </row>
    <row r="8801" customFormat="false" ht="12.8" hidden="false" customHeight="false" outlineLevel="0" collapsed="false">
      <c r="A8801" s="24" t="n">
        <f aca="false">A8800-0.01</f>
        <v>12.0299999999855</v>
      </c>
      <c r="B8801" s="21" t="n">
        <f aca="false">1+$F$3*$F$2*(1+$F$4)^A8801-(1+$F$3)^A8801</f>
        <v>1.63820921957735</v>
      </c>
      <c r="C8801" s="22" t="n">
        <f aca="false">IF(AND(B8801&gt;=0,B8800&lt;0),1,0)</f>
        <v>0</v>
      </c>
    </row>
    <row r="8802" customFormat="false" ht="12.8" hidden="false" customHeight="false" outlineLevel="0" collapsed="false">
      <c r="A8802" s="24" t="n">
        <f aca="false">A8801-0.01</f>
        <v>12.0199999999855</v>
      </c>
      <c r="B8802" s="21" t="n">
        <f aca="false">1+$F$3*$F$2*(1+$F$4)^A8802-(1+$F$3)^A8802</f>
        <v>1.64335593551515</v>
      </c>
      <c r="C8802" s="22" t="n">
        <f aca="false">IF(AND(B8802&gt;=0,B8801&lt;0),1,0)</f>
        <v>0</v>
      </c>
    </row>
    <row r="8803" customFormat="false" ht="12.8" hidden="false" customHeight="false" outlineLevel="0" collapsed="false">
      <c r="A8803" s="24" t="n">
        <f aca="false">A8802-0.01</f>
        <v>12.0099999999855</v>
      </c>
      <c r="B8803" s="21" t="n">
        <f aca="false">1+$F$3*$F$2*(1+$F$4)^A8803-(1+$F$3)^A8803</f>
        <v>1.64849309561869</v>
      </c>
      <c r="C8803" s="22" t="n">
        <f aca="false">IF(AND(B8803&gt;=0,B8802&lt;0),1,0)</f>
        <v>0</v>
      </c>
    </row>
    <row r="8804" customFormat="false" ht="12.8" hidden="false" customHeight="false" outlineLevel="0" collapsed="false">
      <c r="A8804" s="24" t="n">
        <f aca="false">A8803-0.01</f>
        <v>11.9999999999855</v>
      </c>
      <c r="B8804" s="21" t="n">
        <f aca="false">1+$F$3*$F$2*(1+$F$4)^A8804-(1+$F$3)^A8804</f>
        <v>1.65362071416251</v>
      </c>
      <c r="C8804" s="22" t="n">
        <f aca="false">IF(AND(B8804&gt;=0,B8803&lt;0),1,0)</f>
        <v>0</v>
      </c>
    </row>
    <row r="8805" customFormat="false" ht="12.8" hidden="false" customHeight="false" outlineLevel="0" collapsed="false">
      <c r="A8805" s="24" t="n">
        <f aca="false">A8804-0.01</f>
        <v>11.9899999999855</v>
      </c>
      <c r="B8805" s="21" t="n">
        <f aca="false">1+$F$3*$F$2*(1+$F$4)^A8805-(1+$F$3)^A8805</f>
        <v>1.65873880540085</v>
      </c>
      <c r="C8805" s="22" t="n">
        <f aca="false">IF(AND(B8805&gt;=0,B8804&lt;0),1,0)</f>
        <v>0</v>
      </c>
    </row>
    <row r="8806" customFormat="false" ht="12.8" hidden="false" customHeight="false" outlineLevel="0" collapsed="false">
      <c r="A8806" s="24" t="n">
        <f aca="false">A8805-0.01</f>
        <v>11.9799999999855</v>
      </c>
      <c r="B8806" s="21" t="n">
        <f aca="false">1+$F$3*$F$2*(1+$F$4)^A8806-(1+$F$3)^A8806</f>
        <v>1.66384738356768</v>
      </c>
      <c r="C8806" s="22" t="n">
        <f aca="false">IF(AND(B8806&gt;=0,B8805&lt;0),1,0)</f>
        <v>0</v>
      </c>
    </row>
    <row r="8807" customFormat="false" ht="12.8" hidden="false" customHeight="false" outlineLevel="0" collapsed="false">
      <c r="A8807" s="24" t="n">
        <f aca="false">A8806-0.01</f>
        <v>11.9699999999855</v>
      </c>
      <c r="B8807" s="21" t="n">
        <f aca="false">1+$F$3*$F$2*(1+$F$4)^A8807-(1+$F$3)^A8807</f>
        <v>1.66894646287673</v>
      </c>
      <c r="C8807" s="22" t="n">
        <f aca="false">IF(AND(B8807&gt;=0,B8806&lt;0),1,0)</f>
        <v>0</v>
      </c>
    </row>
    <row r="8808" customFormat="false" ht="12.8" hidden="false" customHeight="false" outlineLevel="0" collapsed="false">
      <c r="A8808" s="24" t="n">
        <f aca="false">A8807-0.01</f>
        <v>11.9599999999855</v>
      </c>
      <c r="B8808" s="21" t="n">
        <f aca="false">1+$F$3*$F$2*(1+$F$4)^A8808-(1+$F$3)^A8808</f>
        <v>1.6740360575215</v>
      </c>
      <c r="C8808" s="22" t="n">
        <f aca="false">IF(AND(B8808&gt;=0,B8807&lt;0),1,0)</f>
        <v>0</v>
      </c>
    </row>
    <row r="8809" customFormat="false" ht="12.8" hidden="false" customHeight="false" outlineLevel="0" collapsed="false">
      <c r="A8809" s="24" t="n">
        <f aca="false">A8808-0.01</f>
        <v>11.9499999999855</v>
      </c>
      <c r="B8809" s="21" t="n">
        <f aca="false">1+$F$3*$F$2*(1+$F$4)^A8809-(1+$F$3)^A8809</f>
        <v>1.67911618167532</v>
      </c>
      <c r="C8809" s="22" t="n">
        <f aca="false">IF(AND(B8809&gt;=0,B8808&lt;0),1,0)</f>
        <v>0</v>
      </c>
    </row>
    <row r="8810" customFormat="false" ht="12.8" hidden="false" customHeight="false" outlineLevel="0" collapsed="false">
      <c r="A8810" s="24" t="n">
        <f aca="false">A8809-0.01</f>
        <v>11.9399999999855</v>
      </c>
      <c r="B8810" s="21" t="n">
        <f aca="false">1+$F$3*$F$2*(1+$F$4)^A8810-(1+$F$3)^A8810</f>
        <v>1.68418684949135</v>
      </c>
      <c r="C8810" s="22" t="n">
        <f aca="false">IF(AND(B8810&gt;=0,B8809&lt;0),1,0)</f>
        <v>0</v>
      </c>
    </row>
    <row r="8811" customFormat="false" ht="12.8" hidden="false" customHeight="false" outlineLevel="0" collapsed="false">
      <c r="A8811" s="24" t="n">
        <f aca="false">A8810-0.01</f>
        <v>11.9299999999855</v>
      </c>
      <c r="B8811" s="21" t="n">
        <f aca="false">1+$F$3*$F$2*(1+$F$4)^A8811-(1+$F$3)^A8811</f>
        <v>1.68924807510262</v>
      </c>
      <c r="C8811" s="22" t="n">
        <f aca="false">IF(AND(B8811&gt;=0,B8810&lt;0),1,0)</f>
        <v>0</v>
      </c>
    </row>
    <row r="8812" customFormat="false" ht="12.8" hidden="false" customHeight="false" outlineLevel="0" collapsed="false">
      <c r="A8812" s="24" t="n">
        <f aca="false">A8811-0.01</f>
        <v>11.9199999999855</v>
      </c>
      <c r="B8812" s="21" t="n">
        <f aca="false">1+$F$3*$F$2*(1+$F$4)^A8812-(1+$F$3)^A8812</f>
        <v>1.69429987262208</v>
      </c>
      <c r="C8812" s="22" t="n">
        <f aca="false">IF(AND(B8812&gt;=0,B8811&lt;0),1,0)</f>
        <v>0</v>
      </c>
    </row>
    <row r="8813" customFormat="false" ht="12.8" hidden="false" customHeight="false" outlineLevel="0" collapsed="false">
      <c r="A8813" s="24" t="n">
        <f aca="false">A8812-0.01</f>
        <v>11.9099999999855</v>
      </c>
      <c r="B8813" s="21" t="n">
        <f aca="false">1+$F$3*$F$2*(1+$F$4)^A8813-(1+$F$3)^A8813</f>
        <v>1.69934225614257</v>
      </c>
      <c r="C8813" s="22" t="n">
        <f aca="false">IF(AND(B8813&gt;=0,B8812&lt;0),1,0)</f>
        <v>0</v>
      </c>
    </row>
    <row r="8814" customFormat="false" ht="12.8" hidden="false" customHeight="false" outlineLevel="0" collapsed="false">
      <c r="A8814" s="24" t="n">
        <f aca="false">A8813-0.01</f>
        <v>11.8999999999855</v>
      </c>
      <c r="B8814" s="21" t="n">
        <f aca="false">1+$F$3*$F$2*(1+$F$4)^A8814-(1+$F$3)^A8814</f>
        <v>1.70437523973692</v>
      </c>
      <c r="C8814" s="22" t="n">
        <f aca="false">IF(AND(B8814&gt;=0,B8813&lt;0),1,0)</f>
        <v>0</v>
      </c>
    </row>
    <row r="8815" customFormat="false" ht="12.8" hidden="false" customHeight="false" outlineLevel="0" collapsed="false">
      <c r="A8815" s="24" t="n">
        <f aca="false">A8814-0.01</f>
        <v>11.8899999999855</v>
      </c>
      <c r="B8815" s="21" t="n">
        <f aca="false">1+$F$3*$F$2*(1+$F$4)^A8815-(1+$F$3)^A8815</f>
        <v>1.70939883745791</v>
      </c>
      <c r="C8815" s="22" t="n">
        <f aca="false">IF(AND(B8815&gt;=0,B8814&lt;0),1,0)</f>
        <v>0</v>
      </c>
    </row>
    <row r="8816" customFormat="false" ht="12.8" hidden="false" customHeight="false" outlineLevel="0" collapsed="false">
      <c r="A8816" s="24" t="n">
        <f aca="false">A8815-0.01</f>
        <v>11.8799999999855</v>
      </c>
      <c r="B8816" s="21" t="n">
        <f aca="false">1+$F$3*$F$2*(1+$F$4)^A8816-(1+$F$3)^A8816</f>
        <v>1.71441306333836</v>
      </c>
      <c r="C8816" s="22" t="n">
        <f aca="false">IF(AND(B8816&gt;=0,B8815&lt;0),1,0)</f>
        <v>0</v>
      </c>
    </row>
    <row r="8817" customFormat="false" ht="12.8" hidden="false" customHeight="false" outlineLevel="0" collapsed="false">
      <c r="A8817" s="24" t="n">
        <f aca="false">A8816-0.01</f>
        <v>11.8699999999855</v>
      </c>
      <c r="B8817" s="21" t="n">
        <f aca="false">1+$F$3*$F$2*(1+$F$4)^A8817-(1+$F$3)^A8817</f>
        <v>1.71941793139111</v>
      </c>
      <c r="C8817" s="22" t="n">
        <f aca="false">IF(AND(B8817&gt;=0,B8816&lt;0),1,0)</f>
        <v>0</v>
      </c>
    </row>
    <row r="8818" customFormat="false" ht="12.8" hidden="false" customHeight="false" outlineLevel="0" collapsed="false">
      <c r="A8818" s="24" t="n">
        <f aca="false">A8817-0.01</f>
        <v>11.8599999999855</v>
      </c>
      <c r="B8818" s="21" t="n">
        <f aca="false">1+$F$3*$F$2*(1+$F$4)^A8818-(1+$F$3)^A8818</f>
        <v>1.72441345560907</v>
      </c>
      <c r="C8818" s="22" t="n">
        <f aca="false">IF(AND(B8818&gt;=0,B8817&lt;0),1,0)</f>
        <v>0</v>
      </c>
    </row>
    <row r="8819" customFormat="false" ht="12.8" hidden="false" customHeight="false" outlineLevel="0" collapsed="false">
      <c r="A8819" s="24" t="n">
        <f aca="false">A8818-0.01</f>
        <v>11.8499999999855</v>
      </c>
      <c r="B8819" s="21" t="n">
        <f aca="false">1+$F$3*$F$2*(1+$F$4)^A8819-(1+$F$3)^A8819</f>
        <v>1.72939964996525</v>
      </c>
      <c r="C8819" s="22" t="n">
        <f aca="false">IF(AND(B8819&gt;=0,B8818&lt;0),1,0)</f>
        <v>0</v>
      </c>
    </row>
    <row r="8820" customFormat="false" ht="12.8" hidden="false" customHeight="false" outlineLevel="0" collapsed="false">
      <c r="A8820" s="24" t="n">
        <f aca="false">A8819-0.01</f>
        <v>11.8399999999855</v>
      </c>
      <c r="B8820" s="21" t="n">
        <f aca="false">1+$F$3*$F$2*(1+$F$4)^A8820-(1+$F$3)^A8820</f>
        <v>1.73437652841278</v>
      </c>
      <c r="C8820" s="22" t="n">
        <f aca="false">IF(AND(B8820&gt;=0,B8819&lt;0),1,0)</f>
        <v>0</v>
      </c>
    </row>
    <row r="8821" customFormat="false" ht="12.8" hidden="false" customHeight="false" outlineLevel="0" collapsed="false">
      <c r="A8821" s="24" t="n">
        <f aca="false">A8820-0.01</f>
        <v>11.8299999999855</v>
      </c>
      <c r="B8821" s="21" t="n">
        <f aca="false">1+$F$3*$F$2*(1+$F$4)^A8821-(1+$F$3)^A8821</f>
        <v>1.73934410488494</v>
      </c>
      <c r="C8821" s="22" t="n">
        <f aca="false">IF(AND(B8821&gt;=0,B8820&lt;0),1,0)</f>
        <v>0</v>
      </c>
    </row>
    <row r="8822" customFormat="false" ht="12.8" hidden="false" customHeight="false" outlineLevel="0" collapsed="false">
      <c r="A8822" s="24" t="n">
        <f aca="false">A8821-0.01</f>
        <v>11.8199999999855</v>
      </c>
      <c r="B8822" s="21" t="n">
        <f aca="false">1+$F$3*$F$2*(1+$F$4)^A8822-(1+$F$3)^A8822</f>
        <v>1.74430239329519</v>
      </c>
      <c r="C8822" s="22" t="n">
        <f aca="false">IF(AND(B8822&gt;=0,B8821&lt;0),1,0)</f>
        <v>0</v>
      </c>
    </row>
    <row r="8823" customFormat="false" ht="12.8" hidden="false" customHeight="false" outlineLevel="0" collapsed="false">
      <c r="A8823" s="24" t="n">
        <f aca="false">A8822-0.01</f>
        <v>11.8099999999855</v>
      </c>
      <c r="B8823" s="21" t="n">
        <f aca="false">1+$F$3*$F$2*(1+$F$4)^A8823-(1+$F$3)^A8823</f>
        <v>1.7492514075372</v>
      </c>
      <c r="C8823" s="22" t="n">
        <f aca="false">IF(AND(B8823&gt;=0,B8822&lt;0),1,0)</f>
        <v>0</v>
      </c>
    </row>
    <row r="8824" customFormat="false" ht="12.8" hidden="false" customHeight="false" outlineLevel="0" collapsed="false">
      <c r="A8824" s="24" t="n">
        <f aca="false">A8823-0.01</f>
        <v>11.7999999999855</v>
      </c>
      <c r="B8824" s="21" t="n">
        <f aca="false">1+$F$3*$F$2*(1+$F$4)^A8824-(1+$F$3)^A8824</f>
        <v>1.75419116148486</v>
      </c>
      <c r="C8824" s="22" t="n">
        <f aca="false">IF(AND(B8824&gt;=0,B8823&lt;0),1,0)</f>
        <v>0</v>
      </c>
    </row>
    <row r="8825" customFormat="false" ht="12.8" hidden="false" customHeight="false" outlineLevel="0" collapsed="false">
      <c r="A8825" s="24" t="n">
        <f aca="false">A8824-0.01</f>
        <v>11.7899999999855</v>
      </c>
      <c r="B8825" s="21" t="n">
        <f aca="false">1+$F$3*$F$2*(1+$F$4)^A8825-(1+$F$3)^A8825</f>
        <v>1.75912166899234</v>
      </c>
      <c r="C8825" s="22" t="n">
        <f aca="false">IF(AND(B8825&gt;=0,B8824&lt;0),1,0)</f>
        <v>0</v>
      </c>
    </row>
    <row r="8826" customFormat="false" ht="12.8" hidden="false" customHeight="false" outlineLevel="0" collapsed="false">
      <c r="A8826" s="24" t="n">
        <f aca="false">A8825-0.01</f>
        <v>11.7799999999855</v>
      </c>
      <c r="B8826" s="21" t="n">
        <f aca="false">1+$F$3*$F$2*(1+$F$4)^A8826-(1+$F$3)^A8826</f>
        <v>1.76404294389409</v>
      </c>
      <c r="C8826" s="22" t="n">
        <f aca="false">IF(AND(B8826&gt;=0,B8825&lt;0),1,0)</f>
        <v>0</v>
      </c>
    </row>
    <row r="8827" customFormat="false" ht="12.8" hidden="false" customHeight="false" outlineLevel="0" collapsed="false">
      <c r="A8827" s="24" t="n">
        <f aca="false">A8826-0.01</f>
        <v>11.7699999999855</v>
      </c>
      <c r="B8827" s="21" t="n">
        <f aca="false">1+$F$3*$F$2*(1+$F$4)^A8827-(1+$F$3)^A8827</f>
        <v>1.76895500000487</v>
      </c>
      <c r="C8827" s="22" t="n">
        <f aca="false">IF(AND(B8827&gt;=0,B8826&lt;0),1,0)</f>
        <v>0</v>
      </c>
    </row>
    <row r="8828" customFormat="false" ht="12.8" hidden="false" customHeight="false" outlineLevel="0" collapsed="false">
      <c r="A8828" s="24" t="n">
        <f aca="false">A8827-0.01</f>
        <v>11.7599999999855</v>
      </c>
      <c r="B8828" s="21" t="n">
        <f aca="false">1+$F$3*$F$2*(1+$F$4)^A8828-(1+$F$3)^A8828</f>
        <v>1.7738578511198</v>
      </c>
      <c r="C8828" s="22" t="n">
        <f aca="false">IF(AND(B8828&gt;=0,B8827&lt;0),1,0)</f>
        <v>0</v>
      </c>
    </row>
    <row r="8829" customFormat="false" ht="12.8" hidden="false" customHeight="false" outlineLevel="0" collapsed="false">
      <c r="A8829" s="24" t="n">
        <f aca="false">A8828-0.01</f>
        <v>11.7499999999855</v>
      </c>
      <c r="B8829" s="21" t="n">
        <f aca="false">1+$F$3*$F$2*(1+$F$4)^A8829-(1+$F$3)^A8829</f>
        <v>1.77875151101437</v>
      </c>
      <c r="C8829" s="22" t="n">
        <f aca="false">IF(AND(B8829&gt;=0,B8828&lt;0),1,0)</f>
        <v>0</v>
      </c>
    </row>
    <row r="8830" customFormat="false" ht="12.8" hidden="false" customHeight="false" outlineLevel="0" collapsed="false">
      <c r="A8830" s="24" t="n">
        <f aca="false">A8829-0.01</f>
        <v>11.7399999999855</v>
      </c>
      <c r="B8830" s="21" t="n">
        <f aca="false">1+$F$3*$F$2*(1+$F$4)^A8830-(1+$F$3)^A8830</f>
        <v>1.78363599344446</v>
      </c>
      <c r="C8830" s="22" t="n">
        <f aca="false">IF(AND(B8830&gt;=0,B8829&lt;0),1,0)</f>
        <v>0</v>
      </c>
    </row>
    <row r="8831" customFormat="false" ht="12.8" hidden="false" customHeight="false" outlineLevel="0" collapsed="false">
      <c r="A8831" s="24" t="n">
        <f aca="false">A8830-0.01</f>
        <v>11.7299999999855</v>
      </c>
      <c r="B8831" s="21" t="n">
        <f aca="false">1+$F$3*$F$2*(1+$F$4)^A8831-(1+$F$3)^A8831</f>
        <v>1.78851131214638</v>
      </c>
      <c r="C8831" s="22" t="n">
        <f aca="false">IF(AND(B8831&gt;=0,B8830&lt;0),1,0)</f>
        <v>0</v>
      </c>
    </row>
    <row r="8832" customFormat="false" ht="12.8" hidden="false" customHeight="false" outlineLevel="0" collapsed="false">
      <c r="A8832" s="24" t="n">
        <f aca="false">A8831-0.01</f>
        <v>11.7199999999855</v>
      </c>
      <c r="B8832" s="21" t="n">
        <f aca="false">1+$F$3*$F$2*(1+$F$4)^A8832-(1+$F$3)^A8832</f>
        <v>1.79337748083691</v>
      </c>
      <c r="C8832" s="22" t="n">
        <f aca="false">IF(AND(B8832&gt;=0,B8831&lt;0),1,0)</f>
        <v>0</v>
      </c>
    </row>
    <row r="8833" customFormat="false" ht="12.8" hidden="false" customHeight="false" outlineLevel="0" collapsed="false">
      <c r="A8833" s="24" t="n">
        <f aca="false">A8832-0.01</f>
        <v>11.7099999999855</v>
      </c>
      <c r="B8833" s="21" t="n">
        <f aca="false">1+$F$3*$F$2*(1+$F$4)^A8833-(1+$F$3)^A8833</f>
        <v>1.7982345132133</v>
      </c>
      <c r="C8833" s="22" t="n">
        <f aca="false">IF(AND(B8833&gt;=0,B8832&lt;0),1,0)</f>
        <v>0</v>
      </c>
    </row>
    <row r="8834" customFormat="false" ht="12.8" hidden="false" customHeight="false" outlineLevel="0" collapsed="false">
      <c r="A8834" s="24" t="n">
        <f aca="false">A8833-0.01</f>
        <v>11.6999999999855</v>
      </c>
      <c r="B8834" s="21" t="n">
        <f aca="false">1+$F$3*$F$2*(1+$F$4)^A8834-(1+$F$3)^A8834</f>
        <v>1.80308242295329</v>
      </c>
      <c r="C8834" s="22" t="n">
        <f aca="false">IF(AND(B8834&gt;=0,B8833&lt;0),1,0)</f>
        <v>0</v>
      </c>
    </row>
    <row r="8835" customFormat="false" ht="12.8" hidden="false" customHeight="false" outlineLevel="0" collapsed="false">
      <c r="A8835" s="24" t="n">
        <f aca="false">A8834-0.01</f>
        <v>11.6899999999855</v>
      </c>
      <c r="B8835" s="21" t="n">
        <f aca="false">1+$F$3*$F$2*(1+$F$4)^A8835-(1+$F$3)^A8835</f>
        <v>1.80792122371521</v>
      </c>
      <c r="C8835" s="22" t="n">
        <f aca="false">IF(AND(B8835&gt;=0,B8834&lt;0),1,0)</f>
        <v>0</v>
      </c>
    </row>
    <row r="8836" customFormat="false" ht="12.8" hidden="false" customHeight="false" outlineLevel="0" collapsed="false">
      <c r="A8836" s="24" t="n">
        <f aca="false">A8835-0.01</f>
        <v>11.6799999999855</v>
      </c>
      <c r="B8836" s="21" t="n">
        <f aca="false">1+$F$3*$F$2*(1+$F$4)^A8836-(1+$F$3)^A8836</f>
        <v>1.81275092913789</v>
      </c>
      <c r="C8836" s="22" t="n">
        <f aca="false">IF(AND(B8836&gt;=0,B8835&lt;0),1,0)</f>
        <v>0</v>
      </c>
    </row>
    <row r="8837" customFormat="false" ht="12.8" hidden="false" customHeight="false" outlineLevel="0" collapsed="false">
      <c r="A8837" s="24" t="n">
        <f aca="false">A8836-0.01</f>
        <v>11.6699999999855</v>
      </c>
      <c r="B8837" s="21" t="n">
        <f aca="false">1+$F$3*$F$2*(1+$F$4)^A8837-(1+$F$3)^A8837</f>
        <v>1.81757155284081</v>
      </c>
      <c r="C8837" s="22" t="n">
        <f aca="false">IF(AND(B8837&gt;=0,B8836&lt;0),1,0)</f>
        <v>0</v>
      </c>
    </row>
    <row r="8838" customFormat="false" ht="12.8" hidden="false" customHeight="false" outlineLevel="0" collapsed="false">
      <c r="A8838" s="24" t="n">
        <f aca="false">A8837-0.01</f>
        <v>11.6599999999855</v>
      </c>
      <c r="B8838" s="21" t="n">
        <f aca="false">1+$F$3*$F$2*(1+$F$4)^A8838-(1+$F$3)^A8838</f>
        <v>1.82238310842403</v>
      </c>
      <c r="C8838" s="22" t="n">
        <f aca="false">IF(AND(B8838&gt;=0,B8837&lt;0),1,0)</f>
        <v>0</v>
      </c>
    </row>
    <row r="8839" customFormat="false" ht="12.8" hidden="false" customHeight="false" outlineLevel="0" collapsed="false">
      <c r="A8839" s="24" t="n">
        <f aca="false">A8838-0.01</f>
        <v>11.6499999999855</v>
      </c>
      <c r="B8839" s="21" t="n">
        <f aca="false">1+$F$3*$F$2*(1+$F$4)^A8839-(1+$F$3)^A8839</f>
        <v>1.82718560946828</v>
      </c>
      <c r="C8839" s="22" t="n">
        <f aca="false">IF(AND(B8839&gt;=0,B8838&lt;0),1,0)</f>
        <v>0</v>
      </c>
    </row>
    <row r="8840" customFormat="false" ht="12.8" hidden="false" customHeight="false" outlineLevel="0" collapsed="false">
      <c r="A8840" s="24" t="n">
        <f aca="false">A8839-0.01</f>
        <v>11.6399999999855</v>
      </c>
      <c r="B8840" s="21" t="n">
        <f aca="false">1+$F$3*$F$2*(1+$F$4)^A8840-(1+$F$3)^A8840</f>
        <v>1.83197906953494</v>
      </c>
      <c r="C8840" s="22" t="n">
        <f aca="false">IF(AND(B8840&gt;=0,B8839&lt;0),1,0)</f>
        <v>0</v>
      </c>
    </row>
    <row r="8841" customFormat="false" ht="12.8" hidden="false" customHeight="false" outlineLevel="0" collapsed="false">
      <c r="A8841" s="24" t="n">
        <f aca="false">A8840-0.01</f>
        <v>11.6299999999855</v>
      </c>
      <c r="B8841" s="21" t="n">
        <f aca="false">1+$F$3*$F$2*(1+$F$4)^A8841-(1+$F$3)^A8841</f>
        <v>1.83676350216611</v>
      </c>
      <c r="C8841" s="22" t="n">
        <f aca="false">IF(AND(B8841&gt;=0,B8840&lt;0),1,0)</f>
        <v>0</v>
      </c>
    </row>
    <row r="8842" customFormat="false" ht="12.8" hidden="false" customHeight="false" outlineLevel="0" collapsed="false">
      <c r="A8842" s="24" t="n">
        <f aca="false">A8841-0.01</f>
        <v>11.6199999999855</v>
      </c>
      <c r="B8842" s="21" t="n">
        <f aca="false">1+$F$3*$F$2*(1+$F$4)^A8842-(1+$F$3)^A8842</f>
        <v>1.84153892088462</v>
      </c>
      <c r="C8842" s="22" t="n">
        <f aca="false">IF(AND(B8842&gt;=0,B8841&lt;0),1,0)</f>
        <v>0</v>
      </c>
    </row>
    <row r="8843" customFormat="false" ht="12.8" hidden="false" customHeight="false" outlineLevel="0" collapsed="false">
      <c r="A8843" s="24" t="n">
        <f aca="false">A8842-0.01</f>
        <v>11.6099999999855</v>
      </c>
      <c r="B8843" s="21" t="n">
        <f aca="false">1+$F$3*$F$2*(1+$F$4)^A8843-(1+$F$3)^A8843</f>
        <v>1.84630533919403</v>
      </c>
      <c r="C8843" s="22" t="n">
        <f aca="false">IF(AND(B8843&gt;=0,B8842&lt;0),1,0)</f>
        <v>0</v>
      </c>
    </row>
    <row r="8844" customFormat="false" ht="12.8" hidden="false" customHeight="false" outlineLevel="0" collapsed="false">
      <c r="A8844" s="24" t="n">
        <f aca="false">A8843-0.01</f>
        <v>11.5999999999855</v>
      </c>
      <c r="B8844" s="21" t="n">
        <f aca="false">1+$F$3*$F$2*(1+$F$4)^A8844-(1+$F$3)^A8844</f>
        <v>1.85106277057871</v>
      </c>
      <c r="C8844" s="22" t="n">
        <f aca="false">IF(AND(B8844&gt;=0,B8843&lt;0),1,0)</f>
        <v>0</v>
      </c>
    </row>
    <row r="8845" customFormat="false" ht="12.8" hidden="false" customHeight="false" outlineLevel="0" collapsed="false">
      <c r="A8845" s="24" t="n">
        <f aca="false">A8844-0.01</f>
        <v>11.5899999999855</v>
      </c>
      <c r="B8845" s="21" t="n">
        <f aca="false">1+$F$3*$F$2*(1+$F$4)^A8845-(1+$F$3)^A8845</f>
        <v>1.85581122850383</v>
      </c>
      <c r="C8845" s="22" t="n">
        <f aca="false">IF(AND(B8845&gt;=0,B8844&lt;0),1,0)</f>
        <v>0</v>
      </c>
    </row>
    <row r="8846" customFormat="false" ht="12.8" hidden="false" customHeight="false" outlineLevel="0" collapsed="false">
      <c r="A8846" s="24" t="n">
        <f aca="false">A8845-0.01</f>
        <v>11.5799999999855</v>
      </c>
      <c r="B8846" s="21" t="n">
        <f aca="false">1+$F$3*$F$2*(1+$F$4)^A8846-(1+$F$3)^A8846</f>
        <v>1.86055072641538</v>
      </c>
      <c r="C8846" s="22" t="n">
        <f aca="false">IF(AND(B8846&gt;=0,B8845&lt;0),1,0)</f>
        <v>0</v>
      </c>
    </row>
    <row r="8847" customFormat="false" ht="12.8" hidden="false" customHeight="false" outlineLevel="0" collapsed="false">
      <c r="A8847" s="24" t="n">
        <f aca="false">A8846-0.01</f>
        <v>11.5699999999855</v>
      </c>
      <c r="B8847" s="21" t="n">
        <f aca="false">1+$F$3*$F$2*(1+$F$4)^A8847-(1+$F$3)^A8847</f>
        <v>1.86528127774023</v>
      </c>
      <c r="C8847" s="22" t="n">
        <f aca="false">IF(AND(B8847&gt;=0,B8846&lt;0),1,0)</f>
        <v>0</v>
      </c>
    </row>
    <row r="8848" customFormat="false" ht="12.8" hidden="false" customHeight="false" outlineLevel="0" collapsed="false">
      <c r="A8848" s="24" t="n">
        <f aca="false">A8847-0.01</f>
        <v>11.5599999999855</v>
      </c>
      <c r="B8848" s="21" t="n">
        <f aca="false">1+$F$3*$F$2*(1+$F$4)^A8848-(1+$F$3)^A8848</f>
        <v>1.87000289588614</v>
      </c>
      <c r="C8848" s="22" t="n">
        <f aca="false">IF(AND(B8848&gt;=0,B8847&lt;0),1,0)</f>
        <v>0</v>
      </c>
    </row>
    <row r="8849" customFormat="false" ht="12.8" hidden="false" customHeight="false" outlineLevel="0" collapsed="false">
      <c r="A8849" s="24" t="n">
        <f aca="false">A8848-0.01</f>
        <v>11.5499999999855</v>
      </c>
      <c r="B8849" s="21" t="n">
        <f aca="false">1+$F$3*$F$2*(1+$F$4)^A8849-(1+$F$3)^A8849</f>
        <v>1.87471559424178</v>
      </c>
      <c r="C8849" s="22" t="n">
        <f aca="false">IF(AND(B8849&gt;=0,B8848&lt;0),1,0)</f>
        <v>0</v>
      </c>
    </row>
    <row r="8850" customFormat="false" ht="12.8" hidden="false" customHeight="false" outlineLevel="0" collapsed="false">
      <c r="A8850" s="24" t="n">
        <f aca="false">A8849-0.01</f>
        <v>11.5399999999855</v>
      </c>
      <c r="B8850" s="21" t="n">
        <f aca="false">1+$F$3*$F$2*(1+$F$4)^A8850-(1+$F$3)^A8850</f>
        <v>1.87941938617676</v>
      </c>
      <c r="C8850" s="22" t="n">
        <f aca="false">IF(AND(B8850&gt;=0,B8849&lt;0),1,0)</f>
        <v>0</v>
      </c>
    </row>
    <row r="8851" customFormat="false" ht="12.8" hidden="false" customHeight="false" outlineLevel="0" collapsed="false">
      <c r="A8851" s="24" t="n">
        <f aca="false">A8850-0.01</f>
        <v>11.5299999999856</v>
      </c>
      <c r="B8851" s="21" t="n">
        <f aca="false">1+$F$3*$F$2*(1+$F$4)^A8851-(1+$F$3)^A8851</f>
        <v>1.88411428504166</v>
      </c>
      <c r="C8851" s="22" t="n">
        <f aca="false">IF(AND(B8851&gt;=0,B8850&lt;0),1,0)</f>
        <v>0</v>
      </c>
    </row>
    <row r="8852" customFormat="false" ht="12.8" hidden="false" customHeight="false" outlineLevel="0" collapsed="false">
      <c r="A8852" s="24" t="n">
        <f aca="false">A8851-0.01</f>
        <v>11.5199999999855</v>
      </c>
      <c r="B8852" s="21" t="n">
        <f aca="false">1+$F$3*$F$2*(1+$F$4)^A8852-(1+$F$3)^A8852</f>
        <v>1.88880030416807</v>
      </c>
      <c r="C8852" s="22" t="n">
        <f aca="false">IF(AND(B8852&gt;=0,B8851&lt;0),1,0)</f>
        <v>0</v>
      </c>
    </row>
    <row r="8853" customFormat="false" ht="12.8" hidden="false" customHeight="false" outlineLevel="0" collapsed="false">
      <c r="A8853" s="24" t="n">
        <f aca="false">A8852-0.01</f>
        <v>11.5099999999856</v>
      </c>
      <c r="B8853" s="21" t="n">
        <f aca="false">1+$F$3*$F$2*(1+$F$4)^A8853-(1+$F$3)^A8853</f>
        <v>1.89347745686859</v>
      </c>
      <c r="C8853" s="22" t="n">
        <f aca="false">IF(AND(B8853&gt;=0,B8852&lt;0),1,0)</f>
        <v>0</v>
      </c>
    </row>
    <row r="8854" customFormat="false" ht="12.8" hidden="false" customHeight="false" outlineLevel="0" collapsed="false">
      <c r="A8854" s="24" t="n">
        <f aca="false">A8853-0.01</f>
        <v>11.4999999999855</v>
      </c>
      <c r="B8854" s="21" t="n">
        <f aca="false">1+$F$3*$F$2*(1+$F$4)^A8854-(1+$F$3)^A8854</f>
        <v>1.89814575643687</v>
      </c>
      <c r="C8854" s="22" t="n">
        <f aca="false">IF(AND(B8854&gt;=0,B8853&lt;0),1,0)</f>
        <v>0</v>
      </c>
    </row>
    <row r="8855" customFormat="false" ht="12.8" hidden="false" customHeight="false" outlineLevel="0" collapsed="false">
      <c r="A8855" s="24" t="n">
        <f aca="false">A8854-0.01</f>
        <v>11.4899999999856</v>
      </c>
      <c r="B8855" s="21" t="n">
        <f aca="false">1+$F$3*$F$2*(1+$F$4)^A8855-(1+$F$3)^A8855</f>
        <v>1.90280521614765</v>
      </c>
      <c r="C8855" s="22" t="n">
        <f aca="false">IF(AND(B8855&gt;=0,B8854&lt;0),1,0)</f>
        <v>0</v>
      </c>
    </row>
    <row r="8856" customFormat="false" ht="12.8" hidden="false" customHeight="false" outlineLevel="0" collapsed="false">
      <c r="A8856" s="24" t="n">
        <f aca="false">A8855-0.01</f>
        <v>11.4799999999856</v>
      </c>
      <c r="B8856" s="21" t="n">
        <f aca="false">1+$F$3*$F$2*(1+$F$4)^A8856-(1+$F$3)^A8856</f>
        <v>1.90745584925676</v>
      </c>
      <c r="C8856" s="22" t="n">
        <f aca="false">IF(AND(B8856&gt;=0,B8855&lt;0),1,0)</f>
        <v>0</v>
      </c>
    </row>
    <row r="8857" customFormat="false" ht="12.8" hidden="false" customHeight="false" outlineLevel="0" collapsed="false">
      <c r="A8857" s="24" t="n">
        <f aca="false">A8856-0.01</f>
        <v>11.4699999999856</v>
      </c>
      <c r="B8857" s="21" t="n">
        <f aca="false">1+$F$3*$F$2*(1+$F$4)^A8857-(1+$F$3)^A8857</f>
        <v>1.91209766900115</v>
      </c>
      <c r="C8857" s="22" t="n">
        <f aca="false">IF(AND(B8857&gt;=0,B8856&lt;0),1,0)</f>
        <v>0</v>
      </c>
    </row>
    <row r="8858" customFormat="false" ht="12.8" hidden="false" customHeight="false" outlineLevel="0" collapsed="false">
      <c r="A8858" s="24" t="n">
        <f aca="false">A8857-0.01</f>
        <v>11.4599999999856</v>
      </c>
      <c r="B8858" s="21" t="n">
        <f aca="false">1+$F$3*$F$2*(1+$F$4)^A8858-(1+$F$3)^A8858</f>
        <v>1.91673068859895</v>
      </c>
      <c r="C8858" s="22" t="n">
        <f aca="false">IF(AND(B8858&gt;=0,B8857&lt;0),1,0)</f>
        <v>0</v>
      </c>
    </row>
    <row r="8859" customFormat="false" ht="12.8" hidden="false" customHeight="false" outlineLevel="0" collapsed="false">
      <c r="A8859" s="24" t="n">
        <f aca="false">A8858-0.01</f>
        <v>11.4499999999856</v>
      </c>
      <c r="B8859" s="21" t="n">
        <f aca="false">1+$F$3*$F$2*(1+$F$4)^A8859-(1+$F$3)^A8859</f>
        <v>1.92135492124946</v>
      </c>
      <c r="C8859" s="22" t="n">
        <f aca="false">IF(AND(B8859&gt;=0,B8858&lt;0),1,0)</f>
        <v>0</v>
      </c>
    </row>
    <row r="8860" customFormat="false" ht="12.8" hidden="false" customHeight="false" outlineLevel="0" collapsed="false">
      <c r="A8860" s="24" t="n">
        <f aca="false">A8859-0.01</f>
        <v>11.4399999999856</v>
      </c>
      <c r="B8860" s="21" t="n">
        <f aca="false">1+$F$3*$F$2*(1+$F$4)^A8860-(1+$F$3)^A8860</f>
        <v>1.92597038013319</v>
      </c>
      <c r="C8860" s="22" t="n">
        <f aca="false">IF(AND(B8860&gt;=0,B8859&lt;0),1,0)</f>
        <v>0</v>
      </c>
    </row>
    <row r="8861" customFormat="false" ht="12.8" hidden="false" customHeight="false" outlineLevel="0" collapsed="false">
      <c r="A8861" s="24" t="n">
        <f aca="false">A8860-0.01</f>
        <v>11.4299999999856</v>
      </c>
      <c r="B8861" s="21" t="n">
        <f aca="false">1+$F$3*$F$2*(1+$F$4)^A8861-(1+$F$3)^A8861</f>
        <v>1.93057707841189</v>
      </c>
      <c r="C8861" s="22" t="n">
        <f aca="false">IF(AND(B8861&gt;=0,B8860&lt;0),1,0)</f>
        <v>0</v>
      </c>
    </row>
    <row r="8862" customFormat="false" ht="12.8" hidden="false" customHeight="false" outlineLevel="0" collapsed="false">
      <c r="A8862" s="24" t="n">
        <f aca="false">A8861-0.01</f>
        <v>11.4199999999856</v>
      </c>
      <c r="B8862" s="21" t="n">
        <f aca="false">1+$F$3*$F$2*(1+$F$4)^A8862-(1+$F$3)^A8862</f>
        <v>1.93517502922856</v>
      </c>
      <c r="C8862" s="22" t="n">
        <f aca="false">IF(AND(B8862&gt;=0,B8861&lt;0),1,0)</f>
        <v>0</v>
      </c>
    </row>
    <row r="8863" customFormat="false" ht="12.8" hidden="false" customHeight="false" outlineLevel="0" collapsed="false">
      <c r="A8863" s="24" t="n">
        <f aca="false">A8862-0.01</f>
        <v>11.4099999999856</v>
      </c>
      <c r="B8863" s="21" t="n">
        <f aca="false">1+$F$3*$F$2*(1+$F$4)^A8863-(1+$F$3)^A8863</f>
        <v>1.93976424570751</v>
      </c>
      <c r="C8863" s="22" t="n">
        <f aca="false">IF(AND(B8863&gt;=0,B8862&lt;0),1,0)</f>
        <v>0</v>
      </c>
    </row>
    <row r="8864" customFormat="false" ht="12.8" hidden="false" customHeight="false" outlineLevel="0" collapsed="false">
      <c r="A8864" s="24" t="n">
        <f aca="false">A8863-0.01</f>
        <v>11.3999999999856</v>
      </c>
      <c r="B8864" s="21" t="n">
        <f aca="false">1+$F$3*$F$2*(1+$F$4)^A8864-(1+$F$3)^A8864</f>
        <v>1.94434474095433</v>
      </c>
      <c r="C8864" s="22" t="n">
        <f aca="false">IF(AND(B8864&gt;=0,B8863&lt;0),1,0)</f>
        <v>0</v>
      </c>
    </row>
    <row r="8865" customFormat="false" ht="12.8" hidden="false" customHeight="false" outlineLevel="0" collapsed="false">
      <c r="A8865" s="24" t="n">
        <f aca="false">A8864-0.01</f>
        <v>11.3899999999856</v>
      </c>
      <c r="B8865" s="21" t="n">
        <f aca="false">1+$F$3*$F$2*(1+$F$4)^A8865-(1+$F$3)^A8865</f>
        <v>1.94891652805598</v>
      </c>
      <c r="C8865" s="22" t="n">
        <f aca="false">IF(AND(B8865&gt;=0,B8864&lt;0),1,0)</f>
        <v>0</v>
      </c>
    </row>
    <row r="8866" customFormat="false" ht="12.8" hidden="false" customHeight="false" outlineLevel="0" collapsed="false">
      <c r="A8866" s="24" t="n">
        <f aca="false">A8865-0.01</f>
        <v>11.3799999999856</v>
      </c>
      <c r="B8866" s="21" t="n">
        <f aca="false">1+$F$3*$F$2*(1+$F$4)^A8866-(1+$F$3)^A8866</f>
        <v>1.95347962008078</v>
      </c>
      <c r="C8866" s="22" t="n">
        <f aca="false">IF(AND(B8866&gt;=0,B8865&lt;0),1,0)</f>
        <v>0</v>
      </c>
    </row>
    <row r="8867" customFormat="false" ht="12.8" hidden="false" customHeight="false" outlineLevel="0" collapsed="false">
      <c r="A8867" s="24" t="n">
        <f aca="false">A8866-0.01</f>
        <v>11.3699999999856</v>
      </c>
      <c r="B8867" s="21" t="n">
        <f aca="false">1+$F$3*$F$2*(1+$F$4)^A8867-(1+$F$3)^A8867</f>
        <v>1.95803403007844</v>
      </c>
      <c r="C8867" s="22" t="n">
        <f aca="false">IF(AND(B8867&gt;=0,B8866&lt;0),1,0)</f>
        <v>0</v>
      </c>
    </row>
    <row r="8868" customFormat="false" ht="12.8" hidden="false" customHeight="false" outlineLevel="0" collapsed="false">
      <c r="A8868" s="24" t="n">
        <f aca="false">A8867-0.01</f>
        <v>11.3599999999856</v>
      </c>
      <c r="B8868" s="21" t="n">
        <f aca="false">1+$F$3*$F$2*(1+$F$4)^A8868-(1+$F$3)^A8868</f>
        <v>1.96257977108008</v>
      </c>
      <c r="C8868" s="22" t="n">
        <f aca="false">IF(AND(B8868&gt;=0,B8867&lt;0),1,0)</f>
        <v>0</v>
      </c>
    </row>
    <row r="8869" customFormat="false" ht="12.8" hidden="false" customHeight="false" outlineLevel="0" collapsed="false">
      <c r="A8869" s="24" t="n">
        <f aca="false">A8868-0.01</f>
        <v>11.3499999999856</v>
      </c>
      <c r="B8869" s="21" t="n">
        <f aca="false">1+$F$3*$F$2*(1+$F$4)^A8869-(1+$F$3)^A8869</f>
        <v>1.96711685609828</v>
      </c>
      <c r="C8869" s="22" t="n">
        <f aca="false">IF(AND(B8869&gt;=0,B8868&lt;0),1,0)</f>
        <v>0</v>
      </c>
    </row>
    <row r="8870" customFormat="false" ht="12.8" hidden="false" customHeight="false" outlineLevel="0" collapsed="false">
      <c r="A8870" s="24" t="n">
        <f aca="false">A8869-0.01</f>
        <v>11.3399999999856</v>
      </c>
      <c r="B8870" s="21" t="n">
        <f aca="false">1+$F$3*$F$2*(1+$F$4)^A8870-(1+$F$3)^A8870</f>
        <v>1.97164529812709</v>
      </c>
      <c r="C8870" s="22" t="n">
        <f aca="false">IF(AND(B8870&gt;=0,B8869&lt;0),1,0)</f>
        <v>0</v>
      </c>
    </row>
    <row r="8871" customFormat="false" ht="12.8" hidden="false" customHeight="false" outlineLevel="0" collapsed="false">
      <c r="A8871" s="24" t="n">
        <f aca="false">A8870-0.01</f>
        <v>11.3299999999856</v>
      </c>
      <c r="B8871" s="21" t="n">
        <f aca="false">1+$F$3*$F$2*(1+$F$4)^A8871-(1+$F$3)^A8871</f>
        <v>1.97616511014205</v>
      </c>
      <c r="C8871" s="22" t="n">
        <f aca="false">IF(AND(B8871&gt;=0,B8870&lt;0),1,0)</f>
        <v>0</v>
      </c>
    </row>
    <row r="8872" customFormat="false" ht="12.8" hidden="false" customHeight="false" outlineLevel="0" collapsed="false">
      <c r="A8872" s="24" t="n">
        <f aca="false">A8871-0.01</f>
        <v>11.3199999999856</v>
      </c>
      <c r="B8872" s="21" t="n">
        <f aca="false">1+$F$3*$F$2*(1+$F$4)^A8872-(1+$F$3)^A8872</f>
        <v>1.98067630510022</v>
      </c>
      <c r="C8872" s="22" t="n">
        <f aca="false">IF(AND(B8872&gt;=0,B8871&lt;0),1,0)</f>
        <v>0</v>
      </c>
    </row>
    <row r="8873" customFormat="false" ht="12.8" hidden="false" customHeight="false" outlineLevel="0" collapsed="false">
      <c r="A8873" s="24" t="n">
        <f aca="false">A8872-0.01</f>
        <v>11.3099999999856</v>
      </c>
      <c r="B8873" s="21" t="n">
        <f aca="false">1+$F$3*$F$2*(1+$F$4)^A8873-(1+$F$3)^A8873</f>
        <v>1.98517889594022</v>
      </c>
      <c r="C8873" s="22" t="n">
        <f aca="false">IF(AND(B8873&gt;=0,B8872&lt;0),1,0)</f>
        <v>0</v>
      </c>
    </row>
    <row r="8874" customFormat="false" ht="12.8" hidden="false" customHeight="false" outlineLevel="0" collapsed="false">
      <c r="A8874" s="24" t="n">
        <f aca="false">A8873-0.01</f>
        <v>11.2999999999856</v>
      </c>
      <c r="B8874" s="21" t="n">
        <f aca="false">1+$F$3*$F$2*(1+$F$4)^A8874-(1+$F$3)^A8874</f>
        <v>1.98967289558224</v>
      </c>
      <c r="C8874" s="22" t="n">
        <f aca="false">IF(AND(B8874&gt;=0,B8873&lt;0),1,0)</f>
        <v>0</v>
      </c>
    </row>
    <row r="8875" customFormat="false" ht="12.8" hidden="false" customHeight="false" outlineLevel="0" collapsed="false">
      <c r="A8875" s="24" t="n">
        <f aca="false">A8874-0.01</f>
        <v>11.2899999999856</v>
      </c>
      <c r="B8875" s="21" t="n">
        <f aca="false">1+$F$3*$F$2*(1+$F$4)^A8875-(1+$F$3)^A8875</f>
        <v>1.99415831692807</v>
      </c>
      <c r="C8875" s="22" t="n">
        <f aca="false">IF(AND(B8875&gt;=0,B8874&lt;0),1,0)</f>
        <v>0</v>
      </c>
    </row>
    <row r="8876" customFormat="false" ht="12.8" hidden="false" customHeight="false" outlineLevel="0" collapsed="false">
      <c r="A8876" s="24" t="n">
        <f aca="false">A8875-0.01</f>
        <v>11.2799999999856</v>
      </c>
      <c r="B8876" s="21" t="n">
        <f aca="false">1+$F$3*$F$2*(1+$F$4)^A8876-(1+$F$3)^A8876</f>
        <v>1.99863517286112</v>
      </c>
      <c r="C8876" s="22" t="n">
        <f aca="false">IF(AND(B8876&gt;=0,B8875&lt;0),1,0)</f>
        <v>0</v>
      </c>
    </row>
    <row r="8877" customFormat="false" ht="12.8" hidden="false" customHeight="false" outlineLevel="0" collapsed="false">
      <c r="A8877" s="24" t="n">
        <f aca="false">A8876-0.01</f>
        <v>11.2699999999856</v>
      </c>
      <c r="B8877" s="21" t="n">
        <f aca="false">1+$F$3*$F$2*(1+$F$4)^A8877-(1+$F$3)^A8877</f>
        <v>2.00310347624647</v>
      </c>
      <c r="C8877" s="22" t="n">
        <f aca="false">IF(AND(B8877&gt;=0,B8876&lt;0),1,0)</f>
        <v>0</v>
      </c>
    </row>
    <row r="8878" customFormat="false" ht="12.8" hidden="false" customHeight="false" outlineLevel="0" collapsed="false">
      <c r="A8878" s="24" t="n">
        <f aca="false">A8877-0.01</f>
        <v>11.2599999999856</v>
      </c>
      <c r="B8878" s="21" t="n">
        <f aca="false">1+$F$3*$F$2*(1+$F$4)^A8878-(1+$F$3)^A8878</f>
        <v>2.00756323993087</v>
      </c>
      <c r="C8878" s="22" t="n">
        <f aca="false">IF(AND(B8878&gt;=0,B8877&lt;0),1,0)</f>
        <v>0</v>
      </c>
    </row>
    <row r="8879" customFormat="false" ht="12.8" hidden="false" customHeight="false" outlineLevel="0" collapsed="false">
      <c r="A8879" s="24" t="n">
        <f aca="false">A8878-0.01</f>
        <v>11.2499999999856</v>
      </c>
      <c r="B8879" s="21" t="n">
        <f aca="false">1+$F$3*$F$2*(1+$F$4)^A8879-(1+$F$3)^A8879</f>
        <v>2.01201447674277</v>
      </c>
      <c r="C8879" s="22" t="n">
        <f aca="false">IF(AND(B8879&gt;=0,B8878&lt;0),1,0)</f>
        <v>0</v>
      </c>
    </row>
    <row r="8880" customFormat="false" ht="12.8" hidden="false" customHeight="false" outlineLevel="0" collapsed="false">
      <c r="A8880" s="24" t="n">
        <f aca="false">A8879-0.01</f>
        <v>11.2399999999856</v>
      </c>
      <c r="B8880" s="21" t="n">
        <f aca="false">1+$F$3*$F$2*(1+$F$4)^A8880-(1+$F$3)^A8880</f>
        <v>2.01645719949234</v>
      </c>
      <c r="C8880" s="22" t="n">
        <f aca="false">IF(AND(B8880&gt;=0,B8879&lt;0),1,0)</f>
        <v>0</v>
      </c>
    </row>
    <row r="8881" customFormat="false" ht="12.8" hidden="false" customHeight="false" outlineLevel="0" collapsed="false">
      <c r="A8881" s="24" t="n">
        <f aca="false">A8880-0.01</f>
        <v>11.2299999999856</v>
      </c>
      <c r="B8881" s="21" t="n">
        <f aca="false">1+$F$3*$F$2*(1+$F$4)^A8881-(1+$F$3)^A8881</f>
        <v>2.02089142097153</v>
      </c>
      <c r="C8881" s="22" t="n">
        <f aca="false">IF(AND(B8881&gt;=0,B8880&lt;0),1,0)</f>
        <v>0</v>
      </c>
    </row>
    <row r="8882" customFormat="false" ht="12.8" hidden="false" customHeight="false" outlineLevel="0" collapsed="false">
      <c r="A8882" s="24" t="n">
        <f aca="false">A8881-0.01</f>
        <v>11.2199999999856</v>
      </c>
      <c r="B8882" s="21" t="n">
        <f aca="false">1+$F$3*$F$2*(1+$F$4)^A8882-(1+$F$3)^A8882</f>
        <v>2.02531715395406</v>
      </c>
      <c r="C8882" s="22" t="n">
        <f aca="false">IF(AND(B8882&gt;=0,B8881&lt;0),1,0)</f>
        <v>0</v>
      </c>
    </row>
    <row r="8883" customFormat="false" ht="12.8" hidden="false" customHeight="false" outlineLevel="0" collapsed="false">
      <c r="A8883" s="24" t="n">
        <f aca="false">A8882-0.01</f>
        <v>11.2099999999856</v>
      </c>
      <c r="B8883" s="21" t="n">
        <f aca="false">1+$F$3*$F$2*(1+$F$4)^A8883-(1+$F$3)^A8883</f>
        <v>2.02973441119544</v>
      </c>
      <c r="C8883" s="22" t="n">
        <f aca="false">IF(AND(B8883&gt;=0,B8882&lt;0),1,0)</f>
        <v>0</v>
      </c>
    </row>
    <row r="8884" customFormat="false" ht="12.8" hidden="false" customHeight="false" outlineLevel="0" collapsed="false">
      <c r="A8884" s="24" t="n">
        <f aca="false">A8883-0.01</f>
        <v>11.1999999999856</v>
      </c>
      <c r="B8884" s="21" t="n">
        <f aca="false">1+$F$3*$F$2*(1+$F$4)^A8884-(1+$F$3)^A8884</f>
        <v>2.03414320543305</v>
      </c>
      <c r="C8884" s="22" t="n">
        <f aca="false">IF(AND(B8884&gt;=0,B8883&lt;0),1,0)</f>
        <v>0</v>
      </c>
    </row>
    <row r="8885" customFormat="false" ht="12.8" hidden="false" customHeight="false" outlineLevel="0" collapsed="false">
      <c r="A8885" s="24" t="n">
        <f aca="false">A8884-0.01</f>
        <v>11.1899999999856</v>
      </c>
      <c r="B8885" s="21" t="n">
        <f aca="false">1+$F$3*$F$2*(1+$F$4)^A8885-(1+$F$3)^A8885</f>
        <v>2.03854354938608</v>
      </c>
      <c r="C8885" s="22" t="n">
        <f aca="false">IF(AND(B8885&gt;=0,B8884&lt;0),1,0)</f>
        <v>0</v>
      </c>
    </row>
    <row r="8886" customFormat="false" ht="12.8" hidden="false" customHeight="false" outlineLevel="0" collapsed="false">
      <c r="A8886" s="24" t="n">
        <f aca="false">A8885-0.01</f>
        <v>11.1799999999856</v>
      </c>
      <c r="B8886" s="21" t="n">
        <f aca="false">1+$F$3*$F$2*(1+$F$4)^A8886-(1+$F$3)^A8886</f>
        <v>2.04293545575565</v>
      </c>
      <c r="C8886" s="22" t="n">
        <f aca="false">IF(AND(B8886&gt;=0,B8885&lt;0),1,0)</f>
        <v>0</v>
      </c>
    </row>
    <row r="8887" customFormat="false" ht="12.8" hidden="false" customHeight="false" outlineLevel="0" collapsed="false">
      <c r="A8887" s="24" t="n">
        <f aca="false">A8886-0.01</f>
        <v>11.1699999999856</v>
      </c>
      <c r="B8887" s="21" t="n">
        <f aca="false">1+$F$3*$F$2*(1+$F$4)^A8887-(1+$F$3)^A8887</f>
        <v>2.04731893722475</v>
      </c>
      <c r="C8887" s="22" t="n">
        <f aca="false">IF(AND(B8887&gt;=0,B8886&lt;0),1,0)</f>
        <v>0</v>
      </c>
    </row>
    <row r="8888" customFormat="false" ht="12.8" hidden="false" customHeight="false" outlineLevel="0" collapsed="false">
      <c r="A8888" s="24" t="n">
        <f aca="false">A8887-0.01</f>
        <v>11.1599999999856</v>
      </c>
      <c r="B8888" s="21" t="n">
        <f aca="false">1+$F$3*$F$2*(1+$F$4)^A8888-(1+$F$3)^A8888</f>
        <v>2.05169400645833</v>
      </c>
      <c r="C8888" s="22" t="n">
        <f aca="false">IF(AND(B8888&gt;=0,B8887&lt;0),1,0)</f>
        <v>0</v>
      </c>
    </row>
    <row r="8889" customFormat="false" ht="12.8" hidden="false" customHeight="false" outlineLevel="0" collapsed="false">
      <c r="A8889" s="24" t="n">
        <f aca="false">A8888-0.01</f>
        <v>11.1499999999856</v>
      </c>
      <c r="B8889" s="21" t="n">
        <f aca="false">1+$F$3*$F$2*(1+$F$4)^A8889-(1+$F$3)^A8889</f>
        <v>2.05606067610328</v>
      </c>
      <c r="C8889" s="22" t="n">
        <f aca="false">IF(AND(B8889&gt;=0,B8888&lt;0),1,0)</f>
        <v>0</v>
      </c>
    </row>
    <row r="8890" customFormat="false" ht="12.8" hidden="false" customHeight="false" outlineLevel="0" collapsed="false">
      <c r="A8890" s="24" t="n">
        <f aca="false">A8889-0.01</f>
        <v>11.1399999999856</v>
      </c>
      <c r="B8890" s="21" t="n">
        <f aca="false">1+$F$3*$F$2*(1+$F$4)^A8890-(1+$F$3)^A8890</f>
        <v>2.0604189587885</v>
      </c>
      <c r="C8890" s="22" t="n">
        <f aca="false">IF(AND(B8890&gt;=0,B8889&lt;0),1,0)</f>
        <v>0</v>
      </c>
    </row>
    <row r="8891" customFormat="false" ht="12.8" hidden="false" customHeight="false" outlineLevel="0" collapsed="false">
      <c r="A8891" s="24" t="n">
        <f aca="false">A8890-0.01</f>
        <v>11.1299999999856</v>
      </c>
      <c r="B8891" s="21" t="n">
        <f aca="false">1+$F$3*$F$2*(1+$F$4)^A8891-(1+$F$3)^A8891</f>
        <v>2.06476886712486</v>
      </c>
      <c r="C8891" s="22" t="n">
        <f aca="false">IF(AND(B8891&gt;=0,B8890&lt;0),1,0)</f>
        <v>0</v>
      </c>
    </row>
    <row r="8892" customFormat="false" ht="12.8" hidden="false" customHeight="false" outlineLevel="0" collapsed="false">
      <c r="A8892" s="24" t="n">
        <f aca="false">A8891-0.01</f>
        <v>11.1199999999856</v>
      </c>
      <c r="B8892" s="21" t="n">
        <f aca="false">1+$F$3*$F$2*(1+$F$4)^A8892-(1+$F$3)^A8892</f>
        <v>2.06911041370532</v>
      </c>
      <c r="C8892" s="22" t="n">
        <f aca="false">IF(AND(B8892&gt;=0,B8891&lt;0),1,0)</f>
        <v>0</v>
      </c>
    </row>
    <row r="8893" customFormat="false" ht="12.8" hidden="false" customHeight="false" outlineLevel="0" collapsed="false">
      <c r="A8893" s="24" t="n">
        <f aca="false">A8892-0.01</f>
        <v>11.1099999999856</v>
      </c>
      <c r="B8893" s="21" t="n">
        <f aca="false">1+$F$3*$F$2*(1+$F$4)^A8893-(1+$F$3)^A8893</f>
        <v>2.07344361110484</v>
      </c>
      <c r="C8893" s="22" t="n">
        <f aca="false">IF(AND(B8893&gt;=0,B8892&lt;0),1,0)</f>
        <v>0</v>
      </c>
    </row>
    <row r="8894" customFormat="false" ht="12.8" hidden="false" customHeight="false" outlineLevel="0" collapsed="false">
      <c r="A8894" s="24" t="n">
        <f aca="false">A8893-0.01</f>
        <v>11.0999999999856</v>
      </c>
      <c r="B8894" s="21" t="n">
        <f aca="false">1+$F$3*$F$2*(1+$F$4)^A8894-(1+$F$3)^A8894</f>
        <v>2.07776847188051</v>
      </c>
      <c r="C8894" s="22" t="n">
        <f aca="false">IF(AND(B8894&gt;=0,B8893&lt;0),1,0)</f>
        <v>0</v>
      </c>
    </row>
    <row r="8895" customFormat="false" ht="12.8" hidden="false" customHeight="false" outlineLevel="0" collapsed="false">
      <c r="A8895" s="24" t="n">
        <f aca="false">A8894-0.01</f>
        <v>11.0899999999856</v>
      </c>
      <c r="B8895" s="21" t="n">
        <f aca="false">1+$F$3*$F$2*(1+$F$4)^A8895-(1+$F$3)^A8895</f>
        <v>2.08208500857152</v>
      </c>
      <c r="C8895" s="22" t="n">
        <f aca="false">IF(AND(B8895&gt;=0,B8894&lt;0),1,0)</f>
        <v>0</v>
      </c>
    </row>
    <row r="8896" customFormat="false" ht="12.8" hidden="false" customHeight="false" outlineLevel="0" collapsed="false">
      <c r="A8896" s="24" t="n">
        <f aca="false">A8895-0.01</f>
        <v>11.0799999999856</v>
      </c>
      <c r="B8896" s="21" t="n">
        <f aca="false">1+$F$3*$F$2*(1+$F$4)^A8896-(1+$F$3)^A8896</f>
        <v>2.08639323369919</v>
      </c>
      <c r="C8896" s="22" t="n">
        <f aca="false">IF(AND(B8896&gt;=0,B8895&lt;0),1,0)</f>
        <v>0</v>
      </c>
    </row>
    <row r="8897" customFormat="false" ht="12.8" hidden="false" customHeight="false" outlineLevel="0" collapsed="false">
      <c r="A8897" s="24" t="n">
        <f aca="false">A8896-0.01</f>
        <v>11.0699999999856</v>
      </c>
      <c r="B8897" s="21" t="n">
        <f aca="false">1+$F$3*$F$2*(1+$F$4)^A8897-(1+$F$3)^A8897</f>
        <v>2.090693159767</v>
      </c>
      <c r="C8897" s="22" t="n">
        <f aca="false">IF(AND(B8897&gt;=0,B8896&lt;0),1,0)</f>
        <v>0</v>
      </c>
    </row>
    <row r="8898" customFormat="false" ht="12.8" hidden="false" customHeight="false" outlineLevel="0" collapsed="false">
      <c r="A8898" s="24" t="n">
        <f aca="false">A8897-0.01</f>
        <v>11.0599999999856</v>
      </c>
      <c r="B8898" s="21" t="n">
        <f aca="false">1+$F$3*$F$2*(1+$F$4)^A8898-(1+$F$3)^A8898</f>
        <v>2.09498479926062</v>
      </c>
      <c r="C8898" s="22" t="n">
        <f aca="false">IF(AND(B8898&gt;=0,B8897&lt;0),1,0)</f>
        <v>0</v>
      </c>
    </row>
    <row r="8899" customFormat="false" ht="12.8" hidden="false" customHeight="false" outlineLevel="0" collapsed="false">
      <c r="A8899" s="24" t="n">
        <f aca="false">A8898-0.01</f>
        <v>11.0499999999856</v>
      </c>
      <c r="B8899" s="21" t="n">
        <f aca="false">1+$F$3*$F$2*(1+$F$4)^A8899-(1+$F$3)^A8899</f>
        <v>2.09926816464793</v>
      </c>
      <c r="C8899" s="22" t="n">
        <f aca="false">IF(AND(B8899&gt;=0,B8898&lt;0),1,0)</f>
        <v>0</v>
      </c>
    </row>
    <row r="8900" customFormat="false" ht="12.8" hidden="false" customHeight="false" outlineLevel="0" collapsed="false">
      <c r="A8900" s="24" t="n">
        <f aca="false">A8899-0.01</f>
        <v>11.0399999999856</v>
      </c>
      <c r="B8900" s="21" t="n">
        <f aca="false">1+$F$3*$F$2*(1+$F$4)^A8900-(1+$F$3)^A8900</f>
        <v>2.10354326837905</v>
      </c>
      <c r="C8900" s="22" t="n">
        <f aca="false">IF(AND(B8900&gt;=0,B8899&lt;0),1,0)</f>
        <v>0</v>
      </c>
    </row>
    <row r="8901" customFormat="false" ht="12.8" hidden="false" customHeight="false" outlineLevel="0" collapsed="false">
      <c r="A8901" s="24" t="n">
        <f aca="false">A8900-0.01</f>
        <v>11.0299999999856</v>
      </c>
      <c r="B8901" s="21" t="n">
        <f aca="false">1+$F$3*$F$2*(1+$F$4)^A8901-(1+$F$3)^A8901</f>
        <v>2.10781012288635</v>
      </c>
      <c r="C8901" s="22" t="n">
        <f aca="false">IF(AND(B8901&gt;=0,B8900&lt;0),1,0)</f>
        <v>0</v>
      </c>
    </row>
    <row r="8902" customFormat="false" ht="12.8" hidden="false" customHeight="false" outlineLevel="0" collapsed="false">
      <c r="A8902" s="24" t="n">
        <f aca="false">A8901-0.01</f>
        <v>11.0199999999856</v>
      </c>
      <c r="B8902" s="21" t="n">
        <f aca="false">1+$F$3*$F$2*(1+$F$4)^A8902-(1+$F$3)^A8902</f>
        <v>2.11206874058449</v>
      </c>
      <c r="C8902" s="22" t="n">
        <f aca="false">IF(AND(B8902&gt;=0,B8901&lt;0),1,0)</f>
        <v>0</v>
      </c>
    </row>
    <row r="8903" customFormat="false" ht="12.8" hidden="false" customHeight="false" outlineLevel="0" collapsed="false">
      <c r="A8903" s="24" t="n">
        <f aca="false">A8902-0.01</f>
        <v>11.0099999999856</v>
      </c>
      <c r="B8903" s="21" t="n">
        <f aca="false">1+$F$3*$F$2*(1+$F$4)^A8903-(1+$F$3)^A8903</f>
        <v>2.11631913387047</v>
      </c>
      <c r="C8903" s="22" t="n">
        <f aca="false">IF(AND(B8903&gt;=0,B8902&lt;0),1,0)</f>
        <v>0</v>
      </c>
    </row>
    <row r="8904" customFormat="false" ht="12.8" hidden="false" customHeight="false" outlineLevel="0" collapsed="false">
      <c r="A8904" s="24" t="n">
        <f aca="false">A8903-0.01</f>
        <v>10.9999999999856</v>
      </c>
      <c r="B8904" s="21" t="n">
        <f aca="false">1+$F$3*$F$2*(1+$F$4)^A8904-(1+$F$3)^A8904</f>
        <v>2.12056131512357</v>
      </c>
      <c r="C8904" s="22" t="n">
        <f aca="false">IF(AND(B8904&gt;=0,B8903&lt;0),1,0)</f>
        <v>0</v>
      </c>
    </row>
    <row r="8905" customFormat="false" ht="12.8" hidden="false" customHeight="false" outlineLevel="0" collapsed="false">
      <c r="A8905" s="24" t="n">
        <f aca="false">A8904-0.01</f>
        <v>10.9899999999856</v>
      </c>
      <c r="B8905" s="21" t="n">
        <f aca="false">1+$F$3*$F$2*(1+$F$4)^A8905-(1+$F$3)^A8905</f>
        <v>2.12479529670548</v>
      </c>
      <c r="C8905" s="22" t="n">
        <f aca="false">IF(AND(B8905&gt;=0,B8904&lt;0),1,0)</f>
        <v>0</v>
      </c>
    </row>
    <row r="8906" customFormat="false" ht="12.8" hidden="false" customHeight="false" outlineLevel="0" collapsed="false">
      <c r="A8906" s="24" t="n">
        <f aca="false">A8905-0.01</f>
        <v>10.9799999999856</v>
      </c>
      <c r="B8906" s="21" t="n">
        <f aca="false">1+$F$3*$F$2*(1+$F$4)^A8906-(1+$F$3)^A8906</f>
        <v>2.12902109096024</v>
      </c>
      <c r="C8906" s="22" t="n">
        <f aca="false">IF(AND(B8906&gt;=0,B8905&lt;0),1,0)</f>
        <v>0</v>
      </c>
    </row>
    <row r="8907" customFormat="false" ht="12.8" hidden="false" customHeight="false" outlineLevel="0" collapsed="false">
      <c r="A8907" s="24" t="n">
        <f aca="false">A8906-0.01</f>
        <v>10.9699999999856</v>
      </c>
      <c r="B8907" s="21" t="n">
        <f aca="false">1+$F$3*$F$2*(1+$F$4)^A8907-(1+$F$3)^A8907</f>
        <v>2.13323871021433</v>
      </c>
      <c r="C8907" s="22" t="n">
        <f aca="false">IF(AND(B8907&gt;=0,B8906&lt;0),1,0)</f>
        <v>0</v>
      </c>
    </row>
    <row r="8908" customFormat="false" ht="12.8" hidden="false" customHeight="false" outlineLevel="0" collapsed="false">
      <c r="A8908" s="24" t="n">
        <f aca="false">A8907-0.01</f>
        <v>10.9599999999856</v>
      </c>
      <c r="B8908" s="21" t="n">
        <f aca="false">1+$F$3*$F$2*(1+$F$4)^A8908-(1+$F$3)^A8908</f>
        <v>2.13744816677664</v>
      </c>
      <c r="C8908" s="22" t="n">
        <f aca="false">IF(AND(B8908&gt;=0,B8907&lt;0),1,0)</f>
        <v>0</v>
      </c>
    </row>
    <row r="8909" customFormat="false" ht="12.8" hidden="false" customHeight="false" outlineLevel="0" collapsed="false">
      <c r="A8909" s="24" t="n">
        <f aca="false">A8908-0.01</f>
        <v>10.9499999999856</v>
      </c>
      <c r="B8909" s="21" t="n">
        <f aca="false">1+$F$3*$F$2*(1+$F$4)^A8909-(1+$F$3)^A8909</f>
        <v>2.14164947293853</v>
      </c>
      <c r="C8909" s="22" t="n">
        <f aca="false">IF(AND(B8909&gt;=0,B8908&lt;0),1,0)</f>
        <v>0</v>
      </c>
    </row>
    <row r="8910" customFormat="false" ht="12.8" hidden="false" customHeight="false" outlineLevel="0" collapsed="false">
      <c r="A8910" s="24" t="n">
        <f aca="false">A8909-0.01</f>
        <v>10.9399999999856</v>
      </c>
      <c r="B8910" s="21" t="n">
        <f aca="false">1+$F$3*$F$2*(1+$F$4)^A8910-(1+$F$3)^A8910</f>
        <v>2.14584264097385</v>
      </c>
      <c r="C8910" s="22" t="n">
        <f aca="false">IF(AND(B8910&gt;=0,B8909&lt;0),1,0)</f>
        <v>0</v>
      </c>
    </row>
    <row r="8911" customFormat="false" ht="12.8" hidden="false" customHeight="false" outlineLevel="0" collapsed="false">
      <c r="A8911" s="24" t="n">
        <f aca="false">A8910-0.01</f>
        <v>10.9299999999856</v>
      </c>
      <c r="B8911" s="21" t="n">
        <f aca="false">1+$F$3*$F$2*(1+$F$4)^A8911-(1+$F$3)^A8911</f>
        <v>2.15002768313895</v>
      </c>
      <c r="C8911" s="22" t="n">
        <f aca="false">IF(AND(B8911&gt;=0,B8910&lt;0),1,0)</f>
        <v>0</v>
      </c>
    </row>
    <row r="8912" customFormat="false" ht="12.8" hidden="false" customHeight="false" outlineLevel="0" collapsed="false">
      <c r="A8912" s="24" t="n">
        <f aca="false">A8911-0.01</f>
        <v>10.9199999999856</v>
      </c>
      <c r="B8912" s="21" t="n">
        <f aca="false">1+$F$3*$F$2*(1+$F$4)^A8912-(1+$F$3)^A8912</f>
        <v>2.15420461167271</v>
      </c>
      <c r="C8912" s="22" t="n">
        <f aca="false">IF(AND(B8912&gt;=0,B8911&lt;0),1,0)</f>
        <v>0</v>
      </c>
    </row>
    <row r="8913" customFormat="false" ht="12.8" hidden="false" customHeight="false" outlineLevel="0" collapsed="false">
      <c r="A8913" s="24" t="n">
        <f aca="false">A8912-0.01</f>
        <v>10.9099999999856</v>
      </c>
      <c r="B8913" s="21" t="n">
        <f aca="false">1+$F$3*$F$2*(1+$F$4)^A8913-(1+$F$3)^A8913</f>
        <v>2.15837343879658</v>
      </c>
      <c r="C8913" s="22" t="n">
        <f aca="false">IF(AND(B8913&gt;=0,B8912&lt;0),1,0)</f>
        <v>0</v>
      </c>
    </row>
    <row r="8914" customFormat="false" ht="12.8" hidden="false" customHeight="false" outlineLevel="0" collapsed="false">
      <c r="A8914" s="24" t="n">
        <f aca="false">A8913-0.01</f>
        <v>10.8999999999856</v>
      </c>
      <c r="B8914" s="21" t="n">
        <f aca="false">1+$F$3*$F$2*(1+$F$4)^A8914-(1+$F$3)^A8914</f>
        <v>2.16253417671457</v>
      </c>
      <c r="C8914" s="22" t="n">
        <f aca="false">IF(AND(B8914&gt;=0,B8913&lt;0),1,0)</f>
        <v>0</v>
      </c>
    </row>
    <row r="8915" customFormat="false" ht="12.8" hidden="false" customHeight="false" outlineLevel="0" collapsed="false">
      <c r="A8915" s="24" t="n">
        <f aca="false">A8914-0.01</f>
        <v>10.8899999999856</v>
      </c>
      <c r="B8915" s="21" t="n">
        <f aca="false">1+$F$3*$F$2*(1+$F$4)^A8915-(1+$F$3)^A8915</f>
        <v>2.16668683761334</v>
      </c>
      <c r="C8915" s="22" t="n">
        <f aca="false">IF(AND(B8915&gt;=0,B8914&lt;0),1,0)</f>
        <v>0</v>
      </c>
    </row>
    <row r="8916" customFormat="false" ht="12.8" hidden="false" customHeight="false" outlineLevel="0" collapsed="false">
      <c r="A8916" s="24" t="n">
        <f aca="false">A8915-0.01</f>
        <v>10.8799999999856</v>
      </c>
      <c r="B8916" s="21" t="n">
        <f aca="false">1+$F$3*$F$2*(1+$F$4)^A8916-(1+$F$3)^A8916</f>
        <v>2.17083143366212</v>
      </c>
      <c r="C8916" s="22" t="n">
        <f aca="false">IF(AND(B8916&gt;=0,B8915&lt;0),1,0)</f>
        <v>0</v>
      </c>
    </row>
    <row r="8917" customFormat="false" ht="12.8" hidden="false" customHeight="false" outlineLevel="0" collapsed="false">
      <c r="A8917" s="24" t="n">
        <f aca="false">A8916-0.01</f>
        <v>10.8699999999856</v>
      </c>
      <c r="B8917" s="21" t="n">
        <f aca="false">1+$F$3*$F$2*(1+$F$4)^A8917-(1+$F$3)^A8917</f>
        <v>2.17496797701286</v>
      </c>
      <c r="C8917" s="22" t="n">
        <f aca="false">IF(AND(B8917&gt;=0,B8916&lt;0),1,0)</f>
        <v>0</v>
      </c>
    </row>
    <row r="8918" customFormat="false" ht="12.8" hidden="false" customHeight="false" outlineLevel="0" collapsed="false">
      <c r="A8918" s="24" t="n">
        <f aca="false">A8917-0.01</f>
        <v>10.8599999999856</v>
      </c>
      <c r="B8918" s="21" t="n">
        <f aca="false">1+$F$3*$F$2*(1+$F$4)^A8918-(1+$F$3)^A8918</f>
        <v>2.17909647980013</v>
      </c>
      <c r="C8918" s="22" t="n">
        <f aca="false">IF(AND(B8918&gt;=0,B8917&lt;0),1,0)</f>
        <v>0</v>
      </c>
    </row>
    <row r="8919" customFormat="false" ht="12.8" hidden="false" customHeight="false" outlineLevel="0" collapsed="false">
      <c r="A8919" s="24" t="n">
        <f aca="false">A8918-0.01</f>
        <v>10.8499999999856</v>
      </c>
      <c r="B8919" s="21" t="n">
        <f aca="false">1+$F$3*$F$2*(1+$F$4)^A8919-(1+$F$3)^A8919</f>
        <v>2.18321695414124</v>
      </c>
      <c r="C8919" s="22" t="n">
        <f aca="false">IF(AND(B8919&gt;=0,B8918&lt;0),1,0)</f>
        <v>0</v>
      </c>
    </row>
    <row r="8920" customFormat="false" ht="12.8" hidden="false" customHeight="false" outlineLevel="0" collapsed="false">
      <c r="A8920" s="24" t="n">
        <f aca="false">A8919-0.01</f>
        <v>10.8399999999856</v>
      </c>
      <c r="B8920" s="21" t="n">
        <f aca="false">1+$F$3*$F$2*(1+$F$4)^A8920-(1+$F$3)^A8920</f>
        <v>2.18732941213624</v>
      </c>
      <c r="C8920" s="22" t="n">
        <f aca="false">IF(AND(B8920&gt;=0,B8919&lt;0),1,0)</f>
        <v>0</v>
      </c>
    </row>
    <row r="8921" customFormat="false" ht="12.8" hidden="false" customHeight="false" outlineLevel="0" collapsed="false">
      <c r="A8921" s="24" t="n">
        <f aca="false">A8920-0.01</f>
        <v>10.8299999999856</v>
      </c>
      <c r="B8921" s="21" t="n">
        <f aca="false">1+$F$3*$F$2*(1+$F$4)^A8921-(1+$F$3)^A8921</f>
        <v>2.19143386586788</v>
      </c>
      <c r="C8921" s="22" t="n">
        <f aca="false">IF(AND(B8921&gt;=0,B8920&lt;0),1,0)</f>
        <v>0</v>
      </c>
    </row>
    <row r="8922" customFormat="false" ht="12.8" hidden="false" customHeight="false" outlineLevel="0" collapsed="false">
      <c r="A8922" s="24" t="n">
        <f aca="false">A8921-0.01</f>
        <v>10.8199999999856</v>
      </c>
      <c r="B8922" s="21" t="n">
        <f aca="false">1+$F$3*$F$2*(1+$F$4)^A8922-(1+$F$3)^A8922</f>
        <v>2.19553032740175</v>
      </c>
      <c r="C8922" s="22" t="n">
        <f aca="false">IF(AND(B8922&gt;=0,B8921&lt;0),1,0)</f>
        <v>0</v>
      </c>
    </row>
    <row r="8923" customFormat="false" ht="12.8" hidden="false" customHeight="false" outlineLevel="0" collapsed="false">
      <c r="A8923" s="24" t="n">
        <f aca="false">A8922-0.01</f>
        <v>10.8099999999856</v>
      </c>
      <c r="B8923" s="21" t="n">
        <f aca="false">1+$F$3*$F$2*(1+$F$4)^A8923-(1+$F$3)^A8923</f>
        <v>2.1996188087862</v>
      </c>
      <c r="C8923" s="22" t="n">
        <f aca="false">IF(AND(B8923&gt;=0,B8922&lt;0),1,0)</f>
        <v>0</v>
      </c>
    </row>
    <row r="8924" customFormat="false" ht="12.8" hidden="false" customHeight="false" outlineLevel="0" collapsed="false">
      <c r="A8924" s="24" t="n">
        <f aca="false">A8923-0.01</f>
        <v>10.7999999999856</v>
      </c>
      <c r="B8924" s="21" t="n">
        <f aca="false">1+$F$3*$F$2*(1+$F$4)^A8924-(1+$F$3)^A8924</f>
        <v>2.20369932205241</v>
      </c>
      <c r="C8924" s="22" t="n">
        <f aca="false">IF(AND(B8924&gt;=0,B8923&lt;0),1,0)</f>
        <v>0</v>
      </c>
    </row>
    <row r="8925" customFormat="false" ht="12.8" hidden="false" customHeight="false" outlineLevel="0" collapsed="false">
      <c r="A8925" s="24" t="n">
        <f aca="false">A8924-0.01</f>
        <v>10.7899999999856</v>
      </c>
      <c r="B8925" s="21" t="n">
        <f aca="false">1+$F$3*$F$2*(1+$F$4)^A8925-(1+$F$3)^A8925</f>
        <v>2.20777187921442</v>
      </c>
      <c r="C8925" s="22" t="n">
        <f aca="false">IF(AND(B8925&gt;=0,B8924&lt;0),1,0)</f>
        <v>0</v>
      </c>
    </row>
    <row r="8926" customFormat="false" ht="12.8" hidden="false" customHeight="false" outlineLevel="0" collapsed="false">
      <c r="A8926" s="24" t="n">
        <f aca="false">A8925-0.01</f>
        <v>10.7799999999856</v>
      </c>
      <c r="B8926" s="21" t="n">
        <f aca="false">1+$F$3*$F$2*(1+$F$4)^A8926-(1+$F$3)^A8926</f>
        <v>2.21183649226914</v>
      </c>
      <c r="C8926" s="22" t="n">
        <f aca="false">IF(AND(B8926&gt;=0,B8925&lt;0),1,0)</f>
        <v>0</v>
      </c>
    </row>
    <row r="8927" customFormat="false" ht="12.8" hidden="false" customHeight="false" outlineLevel="0" collapsed="false">
      <c r="A8927" s="24" t="n">
        <f aca="false">A8926-0.01</f>
        <v>10.7699999999856</v>
      </c>
      <c r="B8927" s="21" t="n">
        <f aca="false">1+$F$3*$F$2*(1+$F$4)^A8927-(1+$F$3)^A8927</f>
        <v>2.21589317319638</v>
      </c>
      <c r="C8927" s="22" t="n">
        <f aca="false">IF(AND(B8927&gt;=0,B8926&lt;0),1,0)</f>
        <v>0</v>
      </c>
    </row>
    <row r="8928" customFormat="false" ht="12.8" hidden="false" customHeight="false" outlineLevel="0" collapsed="false">
      <c r="A8928" s="24" t="n">
        <f aca="false">A8927-0.01</f>
        <v>10.7599999999856</v>
      </c>
      <c r="B8928" s="21" t="n">
        <f aca="false">1+$F$3*$F$2*(1+$F$4)^A8928-(1+$F$3)^A8928</f>
        <v>2.21994193395887</v>
      </c>
      <c r="C8928" s="22" t="n">
        <f aca="false">IF(AND(B8928&gt;=0,B8927&lt;0),1,0)</f>
        <v>0</v>
      </c>
    </row>
    <row r="8929" customFormat="false" ht="12.8" hidden="false" customHeight="false" outlineLevel="0" collapsed="false">
      <c r="A8929" s="24" t="n">
        <f aca="false">A8928-0.01</f>
        <v>10.7499999999856</v>
      </c>
      <c r="B8929" s="21" t="n">
        <f aca="false">1+$F$3*$F$2*(1+$F$4)^A8929-(1+$F$3)^A8929</f>
        <v>2.22398278650228</v>
      </c>
      <c r="C8929" s="22" t="n">
        <f aca="false">IF(AND(B8929&gt;=0,B8928&lt;0),1,0)</f>
        <v>0</v>
      </c>
    </row>
    <row r="8930" customFormat="false" ht="12.8" hidden="false" customHeight="false" outlineLevel="0" collapsed="false">
      <c r="A8930" s="24" t="n">
        <f aca="false">A8929-0.01</f>
        <v>10.7399999999856</v>
      </c>
      <c r="B8930" s="21" t="n">
        <f aca="false">1+$F$3*$F$2*(1+$F$4)^A8930-(1+$F$3)^A8930</f>
        <v>2.22801574275525</v>
      </c>
      <c r="C8930" s="22" t="n">
        <f aca="false">IF(AND(B8930&gt;=0,B8929&lt;0),1,0)</f>
        <v>0</v>
      </c>
    </row>
    <row r="8931" customFormat="false" ht="12.8" hidden="false" customHeight="false" outlineLevel="0" collapsed="false">
      <c r="A8931" s="24" t="n">
        <f aca="false">A8930-0.01</f>
        <v>10.7299999999856</v>
      </c>
      <c r="B8931" s="21" t="n">
        <f aca="false">1+$F$3*$F$2*(1+$F$4)^A8931-(1+$F$3)^A8931</f>
        <v>2.23204081462942</v>
      </c>
      <c r="C8931" s="22" t="n">
        <f aca="false">IF(AND(B8931&gt;=0,B8930&lt;0),1,0)</f>
        <v>0</v>
      </c>
    </row>
    <row r="8932" customFormat="false" ht="12.8" hidden="false" customHeight="false" outlineLevel="0" collapsed="false">
      <c r="A8932" s="24" t="n">
        <f aca="false">A8931-0.01</f>
        <v>10.7199999999856</v>
      </c>
      <c r="B8932" s="21" t="n">
        <f aca="false">1+$F$3*$F$2*(1+$F$4)^A8932-(1+$F$3)^A8932</f>
        <v>2.23605801401944</v>
      </c>
      <c r="C8932" s="22" t="n">
        <f aca="false">IF(AND(B8932&gt;=0,B8931&lt;0),1,0)</f>
        <v>0</v>
      </c>
    </row>
    <row r="8933" customFormat="false" ht="12.8" hidden="false" customHeight="false" outlineLevel="0" collapsed="false">
      <c r="A8933" s="24" t="n">
        <f aca="false">A8932-0.01</f>
        <v>10.7099999999856</v>
      </c>
      <c r="B8933" s="21" t="n">
        <f aca="false">1+$F$3*$F$2*(1+$F$4)^A8933-(1+$F$3)^A8933</f>
        <v>2.24006735280302</v>
      </c>
      <c r="C8933" s="22" t="n">
        <f aca="false">IF(AND(B8933&gt;=0,B8932&lt;0),1,0)</f>
        <v>0</v>
      </c>
    </row>
    <row r="8934" customFormat="false" ht="12.8" hidden="false" customHeight="false" outlineLevel="0" collapsed="false">
      <c r="A8934" s="24" t="n">
        <f aca="false">A8933-0.01</f>
        <v>10.6999999999856</v>
      </c>
      <c r="B8934" s="21" t="n">
        <f aca="false">1+$F$3*$F$2*(1+$F$4)^A8934-(1+$F$3)^A8934</f>
        <v>2.24406884284091</v>
      </c>
      <c r="C8934" s="22" t="n">
        <f aca="false">IF(AND(B8934&gt;=0,B8933&lt;0),1,0)</f>
        <v>0</v>
      </c>
    </row>
    <row r="8935" customFormat="false" ht="12.8" hidden="false" customHeight="false" outlineLevel="0" collapsed="false">
      <c r="A8935" s="24" t="n">
        <f aca="false">A8934-0.01</f>
        <v>10.6899999999856</v>
      </c>
      <c r="B8935" s="21" t="n">
        <f aca="false">1+$F$3*$F$2*(1+$F$4)^A8935-(1+$F$3)^A8935</f>
        <v>2.24806249597696</v>
      </c>
      <c r="C8935" s="22" t="n">
        <f aca="false">IF(AND(B8935&gt;=0,B8934&lt;0),1,0)</f>
        <v>0</v>
      </c>
    </row>
    <row r="8936" customFormat="false" ht="12.8" hidden="false" customHeight="false" outlineLevel="0" collapsed="false">
      <c r="A8936" s="24" t="n">
        <f aca="false">A8935-0.01</f>
        <v>10.6799999999856</v>
      </c>
      <c r="B8936" s="21" t="n">
        <f aca="false">1+$F$3*$F$2*(1+$F$4)^A8936-(1+$F$3)^A8936</f>
        <v>2.25204832403813</v>
      </c>
      <c r="C8936" s="22" t="n">
        <f aca="false">IF(AND(B8936&gt;=0,B8935&lt;0),1,0)</f>
        <v>0</v>
      </c>
    </row>
    <row r="8937" customFormat="false" ht="12.8" hidden="false" customHeight="false" outlineLevel="0" collapsed="false">
      <c r="A8937" s="24" t="n">
        <f aca="false">A8936-0.01</f>
        <v>10.6699999999856</v>
      </c>
      <c r="B8937" s="21" t="n">
        <f aca="false">1+$F$3*$F$2*(1+$F$4)^A8937-(1+$F$3)^A8937</f>
        <v>2.25602633883452</v>
      </c>
      <c r="C8937" s="22" t="n">
        <f aca="false">IF(AND(B8937&gt;=0,B8936&lt;0),1,0)</f>
        <v>0</v>
      </c>
    </row>
    <row r="8938" customFormat="false" ht="12.8" hidden="false" customHeight="false" outlineLevel="0" collapsed="false">
      <c r="A8938" s="24" t="n">
        <f aca="false">A8937-0.01</f>
        <v>10.6599999999856</v>
      </c>
      <c r="B8938" s="21" t="n">
        <f aca="false">1+$F$3*$F$2*(1+$F$4)^A8938-(1+$F$3)^A8938</f>
        <v>2.25999655215938</v>
      </c>
      <c r="C8938" s="22" t="n">
        <f aca="false">IF(AND(B8938&gt;=0,B8937&lt;0),1,0)</f>
        <v>0</v>
      </c>
    </row>
    <row r="8939" customFormat="false" ht="12.8" hidden="false" customHeight="false" outlineLevel="0" collapsed="false">
      <c r="A8939" s="24" t="n">
        <f aca="false">A8938-0.01</f>
        <v>10.6499999999856</v>
      </c>
      <c r="B8939" s="21" t="n">
        <f aca="false">1+$F$3*$F$2*(1+$F$4)^A8939-(1+$F$3)^A8939</f>
        <v>2.26395897578917</v>
      </c>
      <c r="C8939" s="22" t="n">
        <f aca="false">IF(AND(B8939&gt;=0,B8938&lt;0),1,0)</f>
        <v>0</v>
      </c>
    </row>
    <row r="8940" customFormat="false" ht="12.8" hidden="false" customHeight="false" outlineLevel="0" collapsed="false">
      <c r="A8940" s="24" t="n">
        <f aca="false">A8939-0.01</f>
        <v>10.6399999999856</v>
      </c>
      <c r="B8940" s="21" t="n">
        <f aca="false">1+$F$3*$F$2*(1+$F$4)^A8940-(1+$F$3)^A8940</f>
        <v>2.26791362148352</v>
      </c>
      <c r="C8940" s="22" t="n">
        <f aca="false">IF(AND(B8940&gt;=0,B8939&lt;0),1,0)</f>
        <v>0</v>
      </c>
    </row>
    <row r="8941" customFormat="false" ht="12.8" hidden="false" customHeight="false" outlineLevel="0" collapsed="false">
      <c r="A8941" s="24" t="n">
        <f aca="false">A8940-0.01</f>
        <v>10.6299999999856</v>
      </c>
      <c r="B8941" s="21" t="n">
        <f aca="false">1+$F$3*$F$2*(1+$F$4)^A8941-(1+$F$3)^A8941</f>
        <v>2.27186050098532</v>
      </c>
      <c r="C8941" s="22" t="n">
        <f aca="false">IF(AND(B8941&gt;=0,B8940&lt;0),1,0)</f>
        <v>0</v>
      </c>
    </row>
    <row r="8942" customFormat="false" ht="12.8" hidden="false" customHeight="false" outlineLevel="0" collapsed="false">
      <c r="A8942" s="24" t="n">
        <f aca="false">A8941-0.01</f>
        <v>10.6199999999856</v>
      </c>
      <c r="B8942" s="21" t="n">
        <f aca="false">1+$F$3*$F$2*(1+$F$4)^A8942-(1+$F$3)^A8942</f>
        <v>2.27579962602071</v>
      </c>
      <c r="C8942" s="22" t="n">
        <f aca="false">IF(AND(B8942&gt;=0,B8941&lt;0),1,0)</f>
        <v>0</v>
      </c>
    </row>
    <row r="8943" customFormat="false" ht="12.8" hidden="false" customHeight="false" outlineLevel="0" collapsed="false">
      <c r="A8943" s="24" t="n">
        <f aca="false">A8942-0.01</f>
        <v>10.6099999999856</v>
      </c>
      <c r="B8943" s="21" t="n">
        <f aca="false">1+$F$3*$F$2*(1+$F$4)^A8943-(1+$F$3)^A8943</f>
        <v>2.27973100829908</v>
      </c>
      <c r="C8943" s="22" t="n">
        <f aca="false">IF(AND(B8943&gt;=0,B8942&lt;0),1,0)</f>
        <v>0</v>
      </c>
    </row>
    <row r="8944" customFormat="false" ht="12.8" hidden="false" customHeight="false" outlineLevel="0" collapsed="false">
      <c r="A8944" s="24" t="n">
        <f aca="false">A8943-0.01</f>
        <v>10.5999999999856</v>
      </c>
      <c r="B8944" s="21" t="n">
        <f aca="false">1+$F$3*$F$2*(1+$F$4)^A8944-(1+$F$3)^A8944</f>
        <v>2.28365465951316</v>
      </c>
      <c r="C8944" s="22" t="n">
        <f aca="false">IF(AND(B8944&gt;=0,B8943&lt;0),1,0)</f>
        <v>0</v>
      </c>
    </row>
    <row r="8945" customFormat="false" ht="12.8" hidden="false" customHeight="false" outlineLevel="0" collapsed="false">
      <c r="A8945" s="24" t="n">
        <f aca="false">A8944-0.01</f>
        <v>10.5899999999856</v>
      </c>
      <c r="B8945" s="21" t="n">
        <f aca="false">1+$F$3*$F$2*(1+$F$4)^A8945-(1+$F$3)^A8945</f>
        <v>2.28757059133899</v>
      </c>
      <c r="C8945" s="22" t="n">
        <f aca="false">IF(AND(B8945&gt;=0,B8944&lt;0),1,0)</f>
        <v>0</v>
      </c>
    </row>
    <row r="8946" customFormat="false" ht="12.8" hidden="false" customHeight="false" outlineLevel="0" collapsed="false">
      <c r="A8946" s="24" t="n">
        <f aca="false">A8945-0.01</f>
        <v>10.5799999999856</v>
      </c>
      <c r="B8946" s="21" t="n">
        <f aca="false">1+$F$3*$F$2*(1+$F$4)^A8946-(1+$F$3)^A8946</f>
        <v>2.29147881543594</v>
      </c>
      <c r="C8946" s="22" t="n">
        <f aca="false">IF(AND(B8946&gt;=0,B8945&lt;0),1,0)</f>
        <v>0</v>
      </c>
    </row>
    <row r="8947" customFormat="false" ht="12.8" hidden="false" customHeight="false" outlineLevel="0" collapsed="false">
      <c r="A8947" s="24" t="n">
        <f aca="false">A8946-0.01</f>
        <v>10.5699999999856</v>
      </c>
      <c r="B8947" s="21" t="n">
        <f aca="false">1+$F$3*$F$2*(1+$F$4)^A8947-(1+$F$3)^A8947</f>
        <v>2.29537934344679</v>
      </c>
      <c r="C8947" s="22" t="n">
        <f aca="false">IF(AND(B8947&gt;=0,B8946&lt;0),1,0)</f>
        <v>0</v>
      </c>
    </row>
    <row r="8948" customFormat="false" ht="12.8" hidden="false" customHeight="false" outlineLevel="0" collapsed="false">
      <c r="A8948" s="24" t="n">
        <f aca="false">A8947-0.01</f>
        <v>10.5599999999856</v>
      </c>
      <c r="B8948" s="21" t="n">
        <f aca="false">1+$F$3*$F$2*(1+$F$4)^A8948-(1+$F$3)^A8948</f>
        <v>2.29927218699767</v>
      </c>
      <c r="C8948" s="22" t="n">
        <f aca="false">IF(AND(B8948&gt;=0,B8947&lt;0),1,0)</f>
        <v>0</v>
      </c>
    </row>
    <row r="8949" customFormat="false" ht="12.8" hidden="false" customHeight="false" outlineLevel="0" collapsed="false">
      <c r="A8949" s="24" t="n">
        <f aca="false">A8948-0.01</f>
        <v>10.5499999999856</v>
      </c>
      <c r="B8949" s="21" t="n">
        <f aca="false">1+$F$3*$F$2*(1+$F$4)^A8949-(1+$F$3)^A8949</f>
        <v>2.30315735769817</v>
      </c>
      <c r="C8949" s="22" t="n">
        <f aca="false">IF(AND(B8949&gt;=0,B8948&lt;0),1,0)</f>
        <v>0</v>
      </c>
    </row>
    <row r="8950" customFormat="false" ht="12.8" hidden="false" customHeight="false" outlineLevel="0" collapsed="false">
      <c r="A8950" s="24" t="n">
        <f aca="false">A8949-0.01</f>
        <v>10.5399999999856</v>
      </c>
      <c r="B8950" s="21" t="n">
        <f aca="false">1+$F$3*$F$2*(1+$F$4)^A8950-(1+$F$3)^A8950</f>
        <v>2.30703486714129</v>
      </c>
      <c r="C8950" s="22" t="n">
        <f aca="false">IF(AND(B8950&gt;=0,B8949&lt;0),1,0)</f>
        <v>0</v>
      </c>
    </row>
    <row r="8951" customFormat="false" ht="12.8" hidden="false" customHeight="false" outlineLevel="0" collapsed="false">
      <c r="A8951" s="24" t="n">
        <f aca="false">A8950-0.01</f>
        <v>10.5299999999856</v>
      </c>
      <c r="B8951" s="21" t="n">
        <f aca="false">1+$F$3*$F$2*(1+$F$4)^A8951-(1+$F$3)^A8951</f>
        <v>2.31090472690351</v>
      </c>
      <c r="C8951" s="22" t="n">
        <f aca="false">IF(AND(B8951&gt;=0,B8950&lt;0),1,0)</f>
        <v>0</v>
      </c>
    </row>
    <row r="8952" customFormat="false" ht="12.8" hidden="false" customHeight="false" outlineLevel="0" collapsed="false">
      <c r="A8952" s="24" t="n">
        <f aca="false">A8951-0.01</f>
        <v>10.5199999999856</v>
      </c>
      <c r="B8952" s="21" t="n">
        <f aca="false">1+$F$3*$F$2*(1+$F$4)^A8952-(1+$F$3)^A8952</f>
        <v>2.3147669485448</v>
      </c>
      <c r="C8952" s="22" t="n">
        <f aca="false">IF(AND(B8952&gt;=0,B8951&lt;0),1,0)</f>
        <v>0</v>
      </c>
    </row>
    <row r="8953" customFormat="false" ht="12.8" hidden="false" customHeight="false" outlineLevel="0" collapsed="false">
      <c r="A8953" s="24" t="n">
        <f aca="false">A8952-0.01</f>
        <v>10.5099999999856</v>
      </c>
      <c r="B8953" s="21" t="n">
        <f aca="false">1+$F$3*$F$2*(1+$F$4)^A8953-(1+$F$3)^A8953</f>
        <v>2.31862154360864</v>
      </c>
      <c r="C8953" s="22" t="n">
        <f aca="false">IF(AND(B8953&gt;=0,B8952&lt;0),1,0)</f>
        <v>0</v>
      </c>
    </row>
    <row r="8954" customFormat="false" ht="12.8" hidden="false" customHeight="false" outlineLevel="0" collapsed="false">
      <c r="A8954" s="24" t="n">
        <f aca="false">A8953-0.01</f>
        <v>10.4999999999856</v>
      </c>
      <c r="B8954" s="21" t="n">
        <f aca="false">1+$F$3*$F$2*(1+$F$4)^A8954-(1+$F$3)^A8954</f>
        <v>2.32246852362204</v>
      </c>
      <c r="C8954" s="22" t="n">
        <f aca="false">IF(AND(B8954&gt;=0,B8953&lt;0),1,0)</f>
        <v>0</v>
      </c>
    </row>
    <row r="8955" customFormat="false" ht="12.8" hidden="false" customHeight="false" outlineLevel="0" collapsed="false">
      <c r="A8955" s="24" t="n">
        <f aca="false">A8954-0.01</f>
        <v>10.4899999999856</v>
      </c>
      <c r="B8955" s="21" t="n">
        <f aca="false">1+$F$3*$F$2*(1+$F$4)^A8955-(1+$F$3)^A8955</f>
        <v>2.32630790009556</v>
      </c>
      <c r="C8955" s="22" t="n">
        <f aca="false">IF(AND(B8955&gt;=0,B8954&lt;0),1,0)</f>
        <v>0</v>
      </c>
    </row>
    <row r="8956" customFormat="false" ht="12.8" hidden="false" customHeight="false" outlineLevel="0" collapsed="false">
      <c r="A8956" s="24" t="n">
        <f aca="false">A8955-0.01</f>
        <v>10.4799999999856</v>
      </c>
      <c r="B8956" s="21" t="n">
        <f aca="false">1+$F$3*$F$2*(1+$F$4)^A8956-(1+$F$3)^A8956</f>
        <v>2.33013968452336</v>
      </c>
      <c r="C8956" s="22" t="n">
        <f aca="false">IF(AND(B8956&gt;=0,B8955&lt;0),1,0)</f>
        <v>0</v>
      </c>
    </row>
    <row r="8957" customFormat="false" ht="12.8" hidden="false" customHeight="false" outlineLevel="0" collapsed="false">
      <c r="A8957" s="24" t="n">
        <f aca="false">A8956-0.01</f>
        <v>10.4699999999856</v>
      </c>
      <c r="B8957" s="21" t="n">
        <f aca="false">1+$F$3*$F$2*(1+$F$4)^A8957-(1+$F$3)^A8957</f>
        <v>2.33396388838319</v>
      </c>
      <c r="C8957" s="22" t="n">
        <f aca="false">IF(AND(B8957&gt;=0,B8956&lt;0),1,0)</f>
        <v>0</v>
      </c>
    </row>
    <row r="8958" customFormat="false" ht="12.8" hidden="false" customHeight="false" outlineLevel="0" collapsed="false">
      <c r="A8958" s="24" t="n">
        <f aca="false">A8957-0.01</f>
        <v>10.4599999999856</v>
      </c>
      <c r="B8958" s="21" t="n">
        <f aca="false">1+$F$3*$F$2*(1+$F$4)^A8958-(1+$F$3)^A8958</f>
        <v>2.33778052313643</v>
      </c>
      <c r="C8958" s="22" t="n">
        <f aca="false">IF(AND(B8958&gt;=0,B8957&lt;0),1,0)</f>
        <v>0</v>
      </c>
    </row>
    <row r="8959" customFormat="false" ht="12.8" hidden="false" customHeight="false" outlineLevel="0" collapsed="false">
      <c r="A8959" s="24" t="n">
        <f aca="false">A8958-0.01</f>
        <v>10.4499999999856</v>
      </c>
      <c r="B8959" s="21" t="n">
        <f aca="false">1+$F$3*$F$2*(1+$F$4)^A8959-(1+$F$3)^A8959</f>
        <v>2.34158960022811</v>
      </c>
      <c r="C8959" s="22" t="n">
        <f aca="false">IF(AND(B8959&gt;=0,B8958&lt;0),1,0)</f>
        <v>0</v>
      </c>
    </row>
    <row r="8960" customFormat="false" ht="12.8" hidden="false" customHeight="false" outlineLevel="0" collapsed="false">
      <c r="A8960" s="24" t="n">
        <f aca="false">A8959-0.01</f>
        <v>10.4399999999856</v>
      </c>
      <c r="B8960" s="21" t="n">
        <f aca="false">1+$F$3*$F$2*(1+$F$4)^A8960-(1+$F$3)^A8960</f>
        <v>2.34539113108693</v>
      </c>
      <c r="C8960" s="22" t="n">
        <f aca="false">IF(AND(B8960&gt;=0,B8959&lt;0),1,0)</f>
        <v>0</v>
      </c>
    </row>
    <row r="8961" customFormat="false" ht="12.8" hidden="false" customHeight="false" outlineLevel="0" collapsed="false">
      <c r="A8961" s="24" t="n">
        <f aca="false">A8960-0.01</f>
        <v>10.4299999999856</v>
      </c>
      <c r="B8961" s="21" t="n">
        <f aca="false">1+$F$3*$F$2*(1+$F$4)^A8961-(1+$F$3)^A8961</f>
        <v>2.3491851271253</v>
      </c>
      <c r="C8961" s="22" t="n">
        <f aca="false">IF(AND(B8961&gt;=0,B8960&lt;0),1,0)</f>
        <v>0</v>
      </c>
    </row>
    <row r="8962" customFormat="false" ht="12.8" hidden="false" customHeight="false" outlineLevel="0" collapsed="false">
      <c r="A8962" s="24" t="n">
        <f aca="false">A8961-0.01</f>
        <v>10.4199999999856</v>
      </c>
      <c r="B8962" s="21" t="n">
        <f aca="false">1+$F$3*$F$2*(1+$F$4)^A8962-(1+$F$3)^A8962</f>
        <v>2.35297159973933</v>
      </c>
      <c r="C8962" s="22" t="n">
        <f aca="false">IF(AND(B8962&gt;=0,B8961&lt;0),1,0)</f>
        <v>0</v>
      </c>
    </row>
    <row r="8963" customFormat="false" ht="12.8" hidden="false" customHeight="false" outlineLevel="0" collapsed="false">
      <c r="A8963" s="24" t="n">
        <f aca="false">A8962-0.01</f>
        <v>10.4099999999856</v>
      </c>
      <c r="B8963" s="21" t="n">
        <f aca="false">1+$F$3*$F$2*(1+$F$4)^A8963-(1+$F$3)^A8963</f>
        <v>2.35675056030887</v>
      </c>
      <c r="C8963" s="22" t="n">
        <f aca="false">IF(AND(B8963&gt;=0,B8962&lt;0),1,0)</f>
        <v>0</v>
      </c>
    </row>
    <row r="8964" customFormat="false" ht="12.8" hidden="false" customHeight="false" outlineLevel="0" collapsed="false">
      <c r="A8964" s="24" t="n">
        <f aca="false">A8963-0.01</f>
        <v>10.3999999999856</v>
      </c>
      <c r="B8964" s="21" t="n">
        <f aca="false">1+$F$3*$F$2*(1+$F$4)^A8964-(1+$F$3)^A8964</f>
        <v>2.36052202019756</v>
      </c>
      <c r="C8964" s="22" t="n">
        <f aca="false">IF(AND(B8964&gt;=0,B8963&lt;0),1,0)</f>
        <v>0</v>
      </c>
    </row>
    <row r="8965" customFormat="false" ht="12.8" hidden="false" customHeight="false" outlineLevel="0" collapsed="false">
      <c r="A8965" s="24" t="n">
        <f aca="false">A8964-0.01</f>
        <v>10.3899999999856</v>
      </c>
      <c r="B8965" s="21" t="n">
        <f aca="false">1+$F$3*$F$2*(1+$F$4)^A8965-(1+$F$3)^A8965</f>
        <v>2.3642859907528</v>
      </c>
      <c r="C8965" s="22" t="n">
        <f aca="false">IF(AND(B8965&gt;=0,B8964&lt;0),1,0)</f>
        <v>0</v>
      </c>
    </row>
    <row r="8966" customFormat="false" ht="12.8" hidden="false" customHeight="false" outlineLevel="0" collapsed="false">
      <c r="A8966" s="24" t="n">
        <f aca="false">A8965-0.01</f>
        <v>10.3799999999856</v>
      </c>
      <c r="B8966" s="21" t="n">
        <f aca="false">1+$F$3*$F$2*(1+$F$4)^A8966-(1+$F$3)^A8966</f>
        <v>2.36804248330582</v>
      </c>
      <c r="C8966" s="22" t="n">
        <f aca="false">IF(AND(B8966&gt;=0,B8965&lt;0),1,0)</f>
        <v>0</v>
      </c>
    </row>
    <row r="8967" customFormat="false" ht="12.8" hidden="false" customHeight="false" outlineLevel="0" collapsed="false">
      <c r="A8967" s="24" t="n">
        <f aca="false">A8966-0.01</f>
        <v>10.3699999999856</v>
      </c>
      <c r="B8967" s="21" t="n">
        <f aca="false">1+$F$3*$F$2*(1+$F$4)^A8967-(1+$F$3)^A8967</f>
        <v>2.37179150917166</v>
      </c>
      <c r="C8967" s="22" t="n">
        <f aca="false">IF(AND(B8967&gt;=0,B8966&lt;0),1,0)</f>
        <v>0</v>
      </c>
    </row>
    <row r="8968" customFormat="false" ht="12.8" hidden="false" customHeight="false" outlineLevel="0" collapsed="false">
      <c r="A8968" s="24" t="n">
        <f aca="false">A8967-0.01</f>
        <v>10.3599999999856</v>
      </c>
      <c r="B8968" s="21" t="n">
        <f aca="false">1+$F$3*$F$2*(1+$F$4)^A8968-(1+$F$3)^A8968</f>
        <v>2.37553307964923</v>
      </c>
      <c r="C8968" s="22" t="n">
        <f aca="false">IF(AND(B8968&gt;=0,B8967&lt;0),1,0)</f>
        <v>0</v>
      </c>
    </row>
    <row r="8969" customFormat="false" ht="12.8" hidden="false" customHeight="false" outlineLevel="0" collapsed="false">
      <c r="A8969" s="24" t="n">
        <f aca="false">A8968-0.01</f>
        <v>10.3499999999856</v>
      </c>
      <c r="B8969" s="21" t="n">
        <f aca="false">1+$F$3*$F$2*(1+$F$4)^A8969-(1+$F$3)^A8969</f>
        <v>2.37926720602133</v>
      </c>
      <c r="C8969" s="22" t="n">
        <f aca="false">IF(AND(B8969&gt;=0,B8968&lt;0),1,0)</f>
        <v>0</v>
      </c>
    </row>
    <row r="8970" customFormat="false" ht="12.8" hidden="false" customHeight="false" outlineLevel="0" collapsed="false">
      <c r="A8970" s="24" t="n">
        <f aca="false">A8969-0.01</f>
        <v>10.3399999999856</v>
      </c>
      <c r="B8970" s="21" t="n">
        <f aca="false">1+$F$3*$F$2*(1+$F$4)^A8970-(1+$F$3)^A8970</f>
        <v>2.38299389955463</v>
      </c>
      <c r="C8970" s="22" t="n">
        <f aca="false">IF(AND(B8970&gt;=0,B8969&lt;0),1,0)</f>
        <v>0</v>
      </c>
    </row>
    <row r="8971" customFormat="false" ht="12.8" hidden="false" customHeight="false" outlineLevel="0" collapsed="false">
      <c r="A8971" s="24" t="n">
        <f aca="false">A8970-0.01</f>
        <v>10.3299999999856</v>
      </c>
      <c r="B8971" s="21" t="n">
        <f aca="false">1+$F$3*$F$2*(1+$F$4)^A8971-(1+$F$3)^A8971</f>
        <v>2.38671317149975</v>
      </c>
      <c r="C8971" s="22" t="n">
        <f aca="false">IF(AND(B8971&gt;=0,B8970&lt;0),1,0)</f>
        <v>0</v>
      </c>
    </row>
    <row r="8972" customFormat="false" ht="12.8" hidden="false" customHeight="false" outlineLevel="0" collapsed="false">
      <c r="A8972" s="24" t="n">
        <f aca="false">A8971-0.01</f>
        <v>10.3199999999856</v>
      </c>
      <c r="B8972" s="21" t="n">
        <f aca="false">1+$F$3*$F$2*(1+$F$4)^A8972-(1+$F$3)^A8972</f>
        <v>2.39042503309125</v>
      </c>
      <c r="C8972" s="22" t="n">
        <f aca="false">IF(AND(B8972&gt;=0,B8971&lt;0),1,0)</f>
        <v>0</v>
      </c>
    </row>
    <row r="8973" customFormat="false" ht="12.8" hidden="false" customHeight="false" outlineLevel="0" collapsed="false">
      <c r="A8973" s="24" t="n">
        <f aca="false">A8972-0.01</f>
        <v>10.3099999999856</v>
      </c>
      <c r="B8973" s="21" t="n">
        <f aca="false">1+$F$3*$F$2*(1+$F$4)^A8973-(1+$F$3)^A8973</f>
        <v>2.39412949554764</v>
      </c>
      <c r="C8973" s="22" t="n">
        <f aca="false">IF(AND(B8973&gt;=0,B8972&lt;0),1,0)</f>
        <v>0</v>
      </c>
    </row>
    <row r="8974" customFormat="false" ht="12.8" hidden="false" customHeight="false" outlineLevel="0" collapsed="false">
      <c r="A8974" s="24" t="n">
        <f aca="false">A8973-0.01</f>
        <v>10.2999999999856</v>
      </c>
      <c r="B8974" s="21" t="n">
        <f aca="false">1+$F$3*$F$2*(1+$F$4)^A8974-(1+$F$3)^A8974</f>
        <v>2.39782657007146</v>
      </c>
      <c r="C8974" s="22" t="n">
        <f aca="false">IF(AND(B8974&gt;=0,B8973&lt;0),1,0)</f>
        <v>0</v>
      </c>
    </row>
    <row r="8975" customFormat="false" ht="12.8" hidden="false" customHeight="false" outlineLevel="0" collapsed="false">
      <c r="A8975" s="24" t="n">
        <f aca="false">A8974-0.01</f>
        <v>10.2899999999856</v>
      </c>
      <c r="B8975" s="21" t="n">
        <f aca="false">1+$F$3*$F$2*(1+$F$4)^A8975-(1+$F$3)^A8975</f>
        <v>2.40151626784921</v>
      </c>
      <c r="C8975" s="22" t="n">
        <f aca="false">IF(AND(B8975&gt;=0,B8974&lt;0),1,0)</f>
        <v>0</v>
      </c>
    </row>
    <row r="8976" customFormat="false" ht="12.8" hidden="false" customHeight="false" outlineLevel="0" collapsed="false">
      <c r="A8976" s="24" t="n">
        <f aca="false">A8975-0.01</f>
        <v>10.2799999999856</v>
      </c>
      <c r="B8976" s="21" t="n">
        <f aca="false">1+$F$3*$F$2*(1+$F$4)^A8976-(1+$F$3)^A8976</f>
        <v>2.40519860005148</v>
      </c>
      <c r="C8976" s="22" t="n">
        <f aca="false">IF(AND(B8976&gt;=0,B8975&lt;0),1,0)</f>
        <v>0</v>
      </c>
    </row>
    <row r="8977" customFormat="false" ht="12.8" hidden="false" customHeight="false" outlineLevel="0" collapsed="false">
      <c r="A8977" s="24" t="n">
        <f aca="false">A8976-0.01</f>
        <v>10.2699999999856</v>
      </c>
      <c r="B8977" s="21" t="n">
        <f aca="false">1+$F$3*$F$2*(1+$F$4)^A8977-(1+$F$3)^A8977</f>
        <v>2.40887357783288</v>
      </c>
      <c r="C8977" s="22" t="n">
        <f aca="false">IF(AND(B8977&gt;=0,B8976&lt;0),1,0)</f>
        <v>0</v>
      </c>
    </row>
    <row r="8978" customFormat="false" ht="12.8" hidden="false" customHeight="false" outlineLevel="0" collapsed="false">
      <c r="A8978" s="24" t="n">
        <f aca="false">A8977-0.01</f>
        <v>10.2599999999856</v>
      </c>
      <c r="B8978" s="21" t="n">
        <f aca="false">1+$F$3*$F$2*(1+$F$4)^A8978-(1+$F$3)^A8978</f>
        <v>2.41254121233211</v>
      </c>
      <c r="C8978" s="22" t="n">
        <f aca="false">IF(AND(B8978&gt;=0,B8977&lt;0),1,0)</f>
        <v>0</v>
      </c>
    </row>
    <row r="8979" customFormat="false" ht="12.8" hidden="false" customHeight="false" outlineLevel="0" collapsed="false">
      <c r="A8979" s="24" t="n">
        <f aca="false">A8978-0.01</f>
        <v>10.2499999999856</v>
      </c>
      <c r="B8979" s="21" t="n">
        <f aca="false">1+$F$3*$F$2*(1+$F$4)^A8979-(1+$F$3)^A8979</f>
        <v>2.416201514672</v>
      </c>
      <c r="C8979" s="22" t="n">
        <f aca="false">IF(AND(B8979&gt;=0,B8978&lt;0),1,0)</f>
        <v>0</v>
      </c>
    </row>
    <row r="8980" customFormat="false" ht="12.8" hidden="false" customHeight="false" outlineLevel="0" collapsed="false">
      <c r="A8980" s="24" t="n">
        <f aca="false">A8979-0.01</f>
        <v>10.2399999999856</v>
      </c>
      <c r="B8980" s="21" t="n">
        <f aca="false">1+$F$3*$F$2*(1+$F$4)^A8980-(1+$F$3)^A8980</f>
        <v>2.41985449595946</v>
      </c>
      <c r="C8980" s="22" t="n">
        <f aca="false">IF(AND(B8980&gt;=0,B8979&lt;0),1,0)</f>
        <v>0</v>
      </c>
    </row>
    <row r="8981" customFormat="false" ht="12.8" hidden="false" customHeight="false" outlineLevel="0" collapsed="false">
      <c r="A8981" s="24" t="n">
        <f aca="false">A8980-0.01</f>
        <v>10.2299999999856</v>
      </c>
      <c r="B8981" s="21" t="n">
        <f aca="false">1+$F$3*$F$2*(1+$F$4)^A8981-(1+$F$3)^A8981</f>
        <v>2.42350016728558</v>
      </c>
      <c r="C8981" s="22" t="n">
        <f aca="false">IF(AND(B8981&gt;=0,B8980&lt;0),1,0)</f>
        <v>0</v>
      </c>
    </row>
    <row r="8982" customFormat="false" ht="12.8" hidden="false" customHeight="false" outlineLevel="0" collapsed="false">
      <c r="A8982" s="24" t="n">
        <f aca="false">A8981-0.01</f>
        <v>10.2199999999856</v>
      </c>
      <c r="B8982" s="21" t="n">
        <f aca="false">1+$F$3*$F$2*(1+$F$4)^A8982-(1+$F$3)^A8982</f>
        <v>2.42713853972562</v>
      </c>
      <c r="C8982" s="22" t="n">
        <f aca="false">IF(AND(B8982&gt;=0,B8981&lt;0),1,0)</f>
        <v>0</v>
      </c>
    </row>
    <row r="8983" customFormat="false" ht="12.8" hidden="false" customHeight="false" outlineLevel="0" collapsed="false">
      <c r="A8983" s="24" t="n">
        <f aca="false">A8982-0.01</f>
        <v>10.2099999999856</v>
      </c>
      <c r="B8983" s="21" t="n">
        <f aca="false">1+$F$3*$F$2*(1+$F$4)^A8983-(1+$F$3)^A8983</f>
        <v>2.430769624339</v>
      </c>
      <c r="C8983" s="22" t="n">
        <f aca="false">IF(AND(B8983&gt;=0,B8982&lt;0),1,0)</f>
        <v>0</v>
      </c>
    </row>
    <row r="8984" customFormat="false" ht="12.8" hidden="false" customHeight="false" outlineLevel="0" collapsed="false">
      <c r="A8984" s="24" t="n">
        <f aca="false">A8983-0.01</f>
        <v>10.1999999999856</v>
      </c>
      <c r="B8984" s="21" t="n">
        <f aca="false">1+$F$3*$F$2*(1+$F$4)^A8984-(1+$F$3)^A8984</f>
        <v>2.4343934321694</v>
      </c>
      <c r="C8984" s="22" t="n">
        <f aca="false">IF(AND(B8984&gt;=0,B8983&lt;0),1,0)</f>
        <v>0</v>
      </c>
    </row>
    <row r="8985" customFormat="false" ht="12.8" hidden="false" customHeight="false" outlineLevel="0" collapsed="false">
      <c r="A8985" s="24" t="n">
        <f aca="false">A8984-0.01</f>
        <v>10.1899999999856</v>
      </c>
      <c r="B8985" s="21" t="n">
        <f aca="false">1+$F$3*$F$2*(1+$F$4)^A8985-(1+$F$3)^A8985</f>
        <v>2.43800997424471</v>
      </c>
      <c r="C8985" s="22" t="n">
        <f aca="false">IF(AND(B8985&gt;=0,B8984&lt;0),1,0)</f>
        <v>0</v>
      </c>
    </row>
    <row r="8986" customFormat="false" ht="12.8" hidden="false" customHeight="false" outlineLevel="0" collapsed="false">
      <c r="A8986" s="24" t="n">
        <f aca="false">A8985-0.01</f>
        <v>10.1799999999856</v>
      </c>
      <c r="B8986" s="21" t="n">
        <f aca="false">1+$F$3*$F$2*(1+$F$4)^A8986-(1+$F$3)^A8986</f>
        <v>2.44161926157707</v>
      </c>
      <c r="C8986" s="22" t="n">
        <f aca="false">IF(AND(B8986&gt;=0,B8985&lt;0),1,0)</f>
        <v>0</v>
      </c>
    </row>
    <row r="8987" customFormat="false" ht="12.8" hidden="false" customHeight="false" outlineLevel="0" collapsed="false">
      <c r="A8987" s="24" t="n">
        <f aca="false">A8986-0.01</f>
        <v>10.1699999999856</v>
      </c>
      <c r="B8987" s="21" t="n">
        <f aca="false">1+$F$3*$F$2*(1+$F$4)^A8987-(1+$F$3)^A8987</f>
        <v>2.44522130516293</v>
      </c>
      <c r="C8987" s="22" t="n">
        <f aca="false">IF(AND(B8987&gt;=0,B8986&lt;0),1,0)</f>
        <v>0</v>
      </c>
    </row>
    <row r="8988" customFormat="false" ht="12.8" hidden="false" customHeight="false" outlineLevel="0" collapsed="false">
      <c r="A8988" s="24" t="n">
        <f aca="false">A8987-0.01</f>
        <v>10.1599999999856</v>
      </c>
      <c r="B8988" s="21" t="n">
        <f aca="false">1+$F$3*$F$2*(1+$F$4)^A8988-(1+$F$3)^A8988</f>
        <v>2.44881611598302</v>
      </c>
      <c r="C8988" s="22" t="n">
        <f aca="false">IF(AND(B8988&gt;=0,B8987&lt;0),1,0)</f>
        <v>0</v>
      </c>
    </row>
    <row r="8989" customFormat="false" ht="12.8" hidden="false" customHeight="false" outlineLevel="0" collapsed="false">
      <c r="A8989" s="24" t="n">
        <f aca="false">A8988-0.01</f>
        <v>10.1499999999856</v>
      </c>
      <c r="B8989" s="21" t="n">
        <f aca="false">1+$F$3*$F$2*(1+$F$4)^A8989-(1+$F$3)^A8989</f>
        <v>2.4524037050024</v>
      </c>
      <c r="C8989" s="22" t="n">
        <f aca="false">IF(AND(B8989&gt;=0,B8988&lt;0),1,0)</f>
        <v>0</v>
      </c>
    </row>
    <row r="8990" customFormat="false" ht="12.8" hidden="false" customHeight="false" outlineLevel="0" collapsed="false">
      <c r="A8990" s="24" t="n">
        <f aca="false">A8989-0.01</f>
        <v>10.1399999999856</v>
      </c>
      <c r="B8990" s="21" t="n">
        <f aca="false">1+$F$3*$F$2*(1+$F$4)^A8990-(1+$F$3)^A8990</f>
        <v>2.45598408317049</v>
      </c>
      <c r="C8990" s="22" t="n">
        <f aca="false">IF(AND(B8990&gt;=0,B8989&lt;0),1,0)</f>
        <v>0</v>
      </c>
    </row>
    <row r="8991" customFormat="false" ht="12.8" hidden="false" customHeight="false" outlineLevel="0" collapsed="false">
      <c r="A8991" s="24" t="n">
        <f aca="false">A8990-0.01</f>
        <v>10.1299999999856</v>
      </c>
      <c r="B8991" s="21" t="n">
        <f aca="false">1+$F$3*$F$2*(1+$F$4)^A8991-(1+$F$3)^A8991</f>
        <v>2.45955726142106</v>
      </c>
      <c r="C8991" s="22" t="n">
        <f aca="false">IF(AND(B8991&gt;=0,B8990&lt;0),1,0)</f>
        <v>0</v>
      </c>
    </row>
    <row r="8992" customFormat="false" ht="12.8" hidden="false" customHeight="false" outlineLevel="0" collapsed="false">
      <c r="A8992" s="24" t="n">
        <f aca="false">A8991-0.01</f>
        <v>10.1199999999856</v>
      </c>
      <c r="B8992" s="21" t="n">
        <f aca="false">1+$F$3*$F$2*(1+$F$4)^A8992-(1+$F$3)^A8992</f>
        <v>2.46312325067228</v>
      </c>
      <c r="C8992" s="22" t="n">
        <f aca="false">IF(AND(B8992&gt;=0,B8991&lt;0),1,0)</f>
        <v>0</v>
      </c>
    </row>
    <row r="8993" customFormat="false" ht="12.8" hidden="false" customHeight="false" outlineLevel="0" collapsed="false">
      <c r="A8993" s="24" t="n">
        <f aca="false">A8992-0.01</f>
        <v>10.1099999999856</v>
      </c>
      <c r="B8993" s="21" t="n">
        <f aca="false">1+$F$3*$F$2*(1+$F$4)^A8993-(1+$F$3)^A8993</f>
        <v>2.46668206182673</v>
      </c>
      <c r="C8993" s="22" t="n">
        <f aca="false">IF(AND(B8993&gt;=0,B8992&lt;0),1,0)</f>
        <v>0</v>
      </c>
    </row>
    <row r="8994" customFormat="false" ht="12.8" hidden="false" customHeight="false" outlineLevel="0" collapsed="false">
      <c r="A8994" s="24" t="n">
        <f aca="false">A8993-0.01</f>
        <v>10.0999999999856</v>
      </c>
      <c r="B8994" s="21" t="n">
        <f aca="false">1+$F$3*$F$2*(1+$F$4)^A8994-(1+$F$3)^A8994</f>
        <v>2.47023370577144</v>
      </c>
      <c r="C8994" s="22" t="n">
        <f aca="false">IF(AND(B8994&gt;=0,B8993&lt;0),1,0)</f>
        <v>0</v>
      </c>
    </row>
    <row r="8995" customFormat="false" ht="12.8" hidden="false" customHeight="false" outlineLevel="0" collapsed="false">
      <c r="A8995" s="24" t="n">
        <f aca="false">A8994-0.01</f>
        <v>10.0899999999856</v>
      </c>
      <c r="B8995" s="21" t="n">
        <f aca="false">1+$F$3*$F$2*(1+$F$4)^A8995-(1+$F$3)^A8995</f>
        <v>2.47377819337787</v>
      </c>
      <c r="C8995" s="22" t="n">
        <f aca="false">IF(AND(B8995&gt;=0,B8994&lt;0),1,0)</f>
        <v>0</v>
      </c>
    </row>
    <row r="8996" customFormat="false" ht="12.8" hidden="false" customHeight="false" outlineLevel="0" collapsed="false">
      <c r="A8996" s="24" t="n">
        <f aca="false">A8995-0.01</f>
        <v>10.0799999999856</v>
      </c>
      <c r="B8996" s="21" t="n">
        <f aca="false">1+$F$3*$F$2*(1+$F$4)^A8996-(1+$F$3)^A8996</f>
        <v>2.47731553550198</v>
      </c>
      <c r="C8996" s="22" t="n">
        <f aca="false">IF(AND(B8996&gt;=0,B8995&lt;0),1,0)</f>
        <v>0</v>
      </c>
    </row>
    <row r="8997" customFormat="false" ht="12.8" hidden="false" customHeight="false" outlineLevel="0" collapsed="false">
      <c r="A8997" s="24" t="n">
        <f aca="false">A8996-0.01</f>
        <v>10.0699999999856</v>
      </c>
      <c r="B8997" s="21" t="n">
        <f aca="false">1+$F$3*$F$2*(1+$F$4)^A8997-(1+$F$3)^A8997</f>
        <v>2.48084574298422</v>
      </c>
      <c r="C8997" s="22" t="n">
        <f aca="false">IF(AND(B8997&gt;=0,B8996&lt;0),1,0)</f>
        <v>0</v>
      </c>
    </row>
    <row r="8998" customFormat="false" ht="12.8" hidden="false" customHeight="false" outlineLevel="0" collapsed="false">
      <c r="A8998" s="24" t="n">
        <f aca="false">A8997-0.01</f>
        <v>10.0599999999856</v>
      </c>
      <c r="B8998" s="21" t="n">
        <f aca="false">1+$F$3*$F$2*(1+$F$4)^A8998-(1+$F$3)^A8998</f>
        <v>2.48436882664958</v>
      </c>
      <c r="C8998" s="22" t="n">
        <f aca="false">IF(AND(B8998&gt;=0,B8997&lt;0),1,0)</f>
        <v>0</v>
      </c>
    </row>
    <row r="8999" customFormat="false" ht="12.8" hidden="false" customHeight="false" outlineLevel="0" collapsed="false">
      <c r="A8999" s="24" t="n">
        <f aca="false">A8998-0.01</f>
        <v>10.0499999999856</v>
      </c>
      <c r="B8999" s="21" t="n">
        <f aca="false">1+$F$3*$F$2*(1+$F$4)^A8999-(1+$F$3)^A8999</f>
        <v>2.48788479730756</v>
      </c>
      <c r="C8999" s="22" t="n">
        <f aca="false">IF(AND(B8999&gt;=0,B8998&lt;0),1,0)</f>
        <v>0</v>
      </c>
    </row>
    <row r="9000" customFormat="false" ht="12.8" hidden="false" customHeight="false" outlineLevel="0" collapsed="false">
      <c r="A9000" s="24" t="n">
        <f aca="false">A8999-0.01</f>
        <v>10.0399999999856</v>
      </c>
      <c r="B9000" s="21" t="n">
        <f aca="false">1+$F$3*$F$2*(1+$F$4)^A9000-(1+$F$3)^A9000</f>
        <v>2.49139366575226</v>
      </c>
      <c r="C9000" s="22" t="n">
        <f aca="false">IF(AND(B9000&gt;=0,B8999&lt;0),1,0)</f>
        <v>0</v>
      </c>
    </row>
    <row r="9001" customFormat="false" ht="12.8" hidden="false" customHeight="false" outlineLevel="0" collapsed="false">
      <c r="A9001" s="24" t="n">
        <f aca="false">A9000-0.01</f>
        <v>10.0299999999856</v>
      </c>
      <c r="B9001" s="21" t="n">
        <f aca="false">1+$F$3*$F$2*(1+$F$4)^A9001-(1+$F$3)^A9001</f>
        <v>2.49489544276234</v>
      </c>
      <c r="C9001" s="22" t="n">
        <f aca="false">IF(AND(B9001&gt;=0,B9000&lt;0),1,0)</f>
        <v>0</v>
      </c>
    </row>
    <row r="9002" customFormat="false" ht="12.8" hidden="false" customHeight="false" outlineLevel="0" collapsed="false">
      <c r="A9002" s="24" t="n">
        <f aca="false">A9001-0.01</f>
        <v>10.0199999999856</v>
      </c>
      <c r="B9002" s="21" t="n">
        <f aca="false">1+$F$3*$F$2*(1+$F$4)^A9002-(1+$F$3)^A9002</f>
        <v>2.49839013910109</v>
      </c>
      <c r="C9002" s="22" t="n">
        <f aca="false">IF(AND(B9002&gt;=0,B9001&lt;0),1,0)</f>
        <v>0</v>
      </c>
    </row>
    <row r="9003" customFormat="false" ht="12.8" hidden="false" customHeight="false" outlineLevel="0" collapsed="false">
      <c r="A9003" s="24" t="n">
        <f aca="false">A9002-0.01</f>
        <v>10.0099999999856</v>
      </c>
      <c r="B9003" s="21" t="n">
        <f aca="false">1+$F$3*$F$2*(1+$F$4)^A9003-(1+$F$3)^A9003</f>
        <v>2.50187776551642</v>
      </c>
      <c r="C9003" s="22" t="n">
        <f aca="false">IF(AND(B9003&gt;=0,B9002&lt;0),1,0)</f>
        <v>0</v>
      </c>
    </row>
    <row r="9004" customFormat="false" ht="12.8" hidden="false" customHeight="false" outlineLevel="0" collapsed="false">
      <c r="A9004" s="24" t="n">
        <f aca="false">A9003-0.01</f>
        <v>9.99999999998558</v>
      </c>
      <c r="B9004" s="21" t="n">
        <f aca="false">1+$F$3*$F$2*(1+$F$4)^A9004-(1+$F$3)^A9004</f>
        <v>2.5053583327409</v>
      </c>
      <c r="C9004" s="22" t="n">
        <f aca="false">IF(AND(B9004&gt;=0,B9003&lt;0),1,0)</f>
        <v>0</v>
      </c>
    </row>
    <row r="9005" customFormat="false" ht="12.8" hidden="false" customHeight="false" outlineLevel="0" collapsed="false">
      <c r="A9005" s="24" t="n">
        <f aca="false">A9004-0.01</f>
        <v>9.98999999998558</v>
      </c>
      <c r="B9005" s="21" t="n">
        <f aca="false">1+$F$3*$F$2*(1+$F$4)^A9005-(1+$F$3)^A9005</f>
        <v>2.50883185149176</v>
      </c>
      <c r="C9005" s="22" t="n">
        <f aca="false">IF(AND(B9005&gt;=0,B9004&lt;0),1,0)</f>
        <v>0</v>
      </c>
    </row>
    <row r="9006" customFormat="false" ht="12.8" hidden="false" customHeight="false" outlineLevel="0" collapsed="false">
      <c r="A9006" s="24" t="n">
        <f aca="false">A9005-0.01</f>
        <v>9.97999999998558</v>
      </c>
      <c r="B9006" s="21" t="n">
        <f aca="false">1+$F$3*$F$2*(1+$F$4)^A9006-(1+$F$3)^A9006</f>
        <v>2.51229833247094</v>
      </c>
      <c r="C9006" s="22" t="n">
        <f aca="false">IF(AND(B9006&gt;=0,B9005&lt;0),1,0)</f>
        <v>0</v>
      </c>
    </row>
    <row r="9007" customFormat="false" ht="12.8" hidden="false" customHeight="false" outlineLevel="0" collapsed="false">
      <c r="A9007" s="24" t="n">
        <f aca="false">A9006-0.01</f>
        <v>9.96999999998558</v>
      </c>
      <c r="B9007" s="21" t="n">
        <f aca="false">1+$F$3*$F$2*(1+$F$4)^A9007-(1+$F$3)^A9007</f>
        <v>2.51575778636509</v>
      </c>
      <c r="C9007" s="22" t="n">
        <f aca="false">IF(AND(B9007&gt;=0,B9006&lt;0),1,0)</f>
        <v>0</v>
      </c>
    </row>
    <row r="9008" customFormat="false" ht="12.8" hidden="false" customHeight="false" outlineLevel="0" collapsed="false">
      <c r="A9008" s="24" t="n">
        <f aca="false">A9007-0.01</f>
        <v>9.95999999998558</v>
      </c>
      <c r="B9008" s="21" t="n">
        <f aca="false">1+$F$3*$F$2*(1+$F$4)^A9008-(1+$F$3)^A9008</f>
        <v>2.5192102238456</v>
      </c>
      <c r="C9008" s="22" t="n">
        <f aca="false">IF(AND(B9008&gt;=0,B9007&lt;0),1,0)</f>
        <v>0</v>
      </c>
    </row>
    <row r="9009" customFormat="false" ht="12.8" hidden="false" customHeight="false" outlineLevel="0" collapsed="false">
      <c r="A9009" s="24" t="n">
        <f aca="false">A9008-0.01</f>
        <v>9.94999999998558</v>
      </c>
      <c r="B9009" s="21" t="n">
        <f aca="false">1+$F$3*$F$2*(1+$F$4)^A9009-(1+$F$3)^A9009</f>
        <v>2.52265565556862</v>
      </c>
      <c r="C9009" s="22" t="n">
        <f aca="false">IF(AND(B9009&gt;=0,B9008&lt;0),1,0)</f>
        <v>0</v>
      </c>
    </row>
    <row r="9010" customFormat="false" ht="12.8" hidden="false" customHeight="false" outlineLevel="0" collapsed="false">
      <c r="A9010" s="24" t="n">
        <f aca="false">A9009-0.01</f>
        <v>9.93999999998558</v>
      </c>
      <c r="B9010" s="21" t="n">
        <f aca="false">1+$F$3*$F$2*(1+$F$4)^A9010-(1+$F$3)^A9010</f>
        <v>2.52609409217507</v>
      </c>
      <c r="C9010" s="22" t="n">
        <f aca="false">IF(AND(B9010&gt;=0,B9009&lt;0),1,0)</f>
        <v>0</v>
      </c>
    </row>
    <row r="9011" customFormat="false" ht="12.8" hidden="false" customHeight="false" outlineLevel="0" collapsed="false">
      <c r="A9011" s="24" t="n">
        <f aca="false">A9010-0.01</f>
        <v>9.92999999998558</v>
      </c>
      <c r="B9011" s="21" t="n">
        <f aca="false">1+$F$3*$F$2*(1+$F$4)^A9011-(1+$F$3)^A9011</f>
        <v>2.52952554429069</v>
      </c>
      <c r="C9011" s="22" t="n">
        <f aca="false">IF(AND(B9011&gt;=0,B9010&lt;0),1,0)</f>
        <v>0</v>
      </c>
    </row>
    <row r="9012" customFormat="false" ht="12.8" hidden="false" customHeight="false" outlineLevel="0" collapsed="false">
      <c r="A9012" s="24" t="n">
        <f aca="false">A9011-0.01</f>
        <v>9.91999999998558</v>
      </c>
      <c r="B9012" s="21" t="n">
        <f aca="false">1+$F$3*$F$2*(1+$F$4)^A9012-(1+$F$3)^A9012</f>
        <v>2.53295002252605</v>
      </c>
      <c r="C9012" s="22" t="n">
        <f aca="false">IF(AND(B9012&gt;=0,B9011&lt;0),1,0)</f>
        <v>0</v>
      </c>
    </row>
    <row r="9013" customFormat="false" ht="12.8" hidden="false" customHeight="false" outlineLevel="0" collapsed="false">
      <c r="A9013" s="24" t="n">
        <f aca="false">A9012-0.01</f>
        <v>9.90999999998558</v>
      </c>
      <c r="B9013" s="21" t="n">
        <f aca="false">1+$F$3*$F$2*(1+$F$4)^A9013-(1+$F$3)^A9013</f>
        <v>2.53636753747653</v>
      </c>
      <c r="C9013" s="22" t="n">
        <f aca="false">IF(AND(B9013&gt;=0,B9012&lt;0),1,0)</f>
        <v>0</v>
      </c>
    </row>
    <row r="9014" customFormat="false" ht="12.8" hidden="false" customHeight="false" outlineLevel="0" collapsed="false">
      <c r="A9014" s="24" t="n">
        <f aca="false">A9013-0.01</f>
        <v>9.89999999998558</v>
      </c>
      <c r="B9014" s="21" t="n">
        <f aca="false">1+$F$3*$F$2*(1+$F$4)^A9014-(1+$F$3)^A9014</f>
        <v>2.53977809972241</v>
      </c>
      <c r="C9014" s="22" t="n">
        <f aca="false">IF(AND(B9014&gt;=0,B9013&lt;0),1,0)</f>
        <v>0</v>
      </c>
    </row>
    <row r="9015" customFormat="false" ht="12.8" hidden="false" customHeight="false" outlineLevel="0" collapsed="false">
      <c r="A9015" s="24" t="n">
        <f aca="false">A9014-0.01</f>
        <v>9.88999999998558</v>
      </c>
      <c r="B9015" s="21" t="n">
        <f aca="false">1+$F$3*$F$2*(1+$F$4)^A9015-(1+$F$3)^A9015</f>
        <v>2.54318171982884</v>
      </c>
      <c r="C9015" s="22" t="n">
        <f aca="false">IF(AND(B9015&gt;=0,B9014&lt;0),1,0)</f>
        <v>0</v>
      </c>
    </row>
    <row r="9016" customFormat="false" ht="12.8" hidden="false" customHeight="false" outlineLevel="0" collapsed="false">
      <c r="A9016" s="24" t="n">
        <f aca="false">A9015-0.01</f>
        <v>9.87999999998558</v>
      </c>
      <c r="B9016" s="21" t="n">
        <f aca="false">1+$F$3*$F$2*(1+$F$4)^A9016-(1+$F$3)^A9016</f>
        <v>2.5465784083459</v>
      </c>
      <c r="C9016" s="22" t="n">
        <f aca="false">IF(AND(B9016&gt;=0,B9015&lt;0),1,0)</f>
        <v>0</v>
      </c>
    </row>
    <row r="9017" customFormat="false" ht="12.8" hidden="false" customHeight="false" outlineLevel="0" collapsed="false">
      <c r="A9017" s="24" t="n">
        <f aca="false">A9016-0.01</f>
        <v>9.86999999998558</v>
      </c>
      <c r="B9017" s="21" t="n">
        <f aca="false">1+$F$3*$F$2*(1+$F$4)^A9017-(1+$F$3)^A9017</f>
        <v>2.54996817580857</v>
      </c>
      <c r="C9017" s="22" t="n">
        <f aca="false">IF(AND(B9017&gt;=0,B9016&lt;0),1,0)</f>
        <v>0</v>
      </c>
    </row>
    <row r="9018" customFormat="false" ht="12.8" hidden="false" customHeight="false" outlineLevel="0" collapsed="false">
      <c r="A9018" s="24" t="n">
        <f aca="false">A9017-0.01</f>
        <v>9.85999999998558</v>
      </c>
      <c r="B9018" s="21" t="n">
        <f aca="false">1+$F$3*$F$2*(1+$F$4)^A9018-(1+$F$3)^A9018</f>
        <v>2.5533510327368</v>
      </c>
      <c r="C9018" s="22" t="n">
        <f aca="false">IF(AND(B9018&gt;=0,B9017&lt;0),1,0)</f>
        <v>0</v>
      </c>
    </row>
    <row r="9019" customFormat="false" ht="12.8" hidden="false" customHeight="false" outlineLevel="0" collapsed="false">
      <c r="A9019" s="24" t="n">
        <f aca="false">A9018-0.01</f>
        <v>9.84999999998558</v>
      </c>
      <c r="B9019" s="21" t="n">
        <f aca="false">1+$F$3*$F$2*(1+$F$4)^A9019-(1+$F$3)^A9019</f>
        <v>2.55672698963552</v>
      </c>
      <c r="C9019" s="22" t="n">
        <f aca="false">IF(AND(B9019&gt;=0,B9018&lt;0),1,0)</f>
        <v>0</v>
      </c>
    </row>
    <row r="9020" customFormat="false" ht="12.8" hidden="false" customHeight="false" outlineLevel="0" collapsed="false">
      <c r="A9020" s="24" t="n">
        <f aca="false">A9019-0.01</f>
        <v>9.83999999998559</v>
      </c>
      <c r="B9020" s="21" t="n">
        <f aca="false">1+$F$3*$F$2*(1+$F$4)^A9020-(1+$F$3)^A9020</f>
        <v>2.56009605699463</v>
      </c>
      <c r="C9020" s="22" t="n">
        <f aca="false">IF(AND(B9020&gt;=0,B9019&lt;0),1,0)</f>
        <v>0</v>
      </c>
    </row>
    <row r="9021" customFormat="false" ht="12.8" hidden="false" customHeight="false" outlineLevel="0" collapsed="false">
      <c r="A9021" s="24" t="n">
        <f aca="false">A9020-0.01</f>
        <v>9.82999999998559</v>
      </c>
      <c r="B9021" s="21" t="n">
        <f aca="false">1+$F$3*$F$2*(1+$F$4)^A9021-(1+$F$3)^A9021</f>
        <v>2.56345824528907</v>
      </c>
      <c r="C9021" s="22" t="n">
        <f aca="false">IF(AND(B9021&gt;=0,B9020&lt;0),1,0)</f>
        <v>0</v>
      </c>
    </row>
    <row r="9022" customFormat="false" ht="12.8" hidden="false" customHeight="false" outlineLevel="0" collapsed="false">
      <c r="A9022" s="24" t="n">
        <f aca="false">A9021-0.01</f>
        <v>9.81999999998559</v>
      </c>
      <c r="B9022" s="21" t="n">
        <f aca="false">1+$F$3*$F$2*(1+$F$4)^A9022-(1+$F$3)^A9022</f>
        <v>2.5668135649788</v>
      </c>
      <c r="C9022" s="22" t="n">
        <f aca="false">IF(AND(B9022&gt;=0,B9021&lt;0),1,0)</f>
        <v>0</v>
      </c>
    </row>
    <row r="9023" customFormat="false" ht="12.8" hidden="false" customHeight="false" outlineLevel="0" collapsed="false">
      <c r="A9023" s="24" t="n">
        <f aca="false">A9022-0.01</f>
        <v>9.80999999998559</v>
      </c>
      <c r="B9023" s="21" t="n">
        <f aca="false">1+$F$3*$F$2*(1+$F$4)^A9023-(1+$F$3)^A9023</f>
        <v>2.57016202650884</v>
      </c>
      <c r="C9023" s="22" t="n">
        <f aca="false">IF(AND(B9023&gt;=0,B9022&lt;0),1,0)</f>
        <v>0</v>
      </c>
    </row>
    <row r="9024" customFormat="false" ht="12.8" hidden="false" customHeight="false" outlineLevel="0" collapsed="false">
      <c r="A9024" s="24" t="n">
        <f aca="false">A9023-0.01</f>
        <v>9.79999999998559</v>
      </c>
      <c r="B9024" s="21" t="n">
        <f aca="false">1+$F$3*$F$2*(1+$F$4)^A9024-(1+$F$3)^A9024</f>
        <v>2.57350364030929</v>
      </c>
      <c r="C9024" s="22" t="n">
        <f aca="false">IF(AND(B9024&gt;=0,B9023&lt;0),1,0)</f>
        <v>0</v>
      </c>
    </row>
    <row r="9025" customFormat="false" ht="12.8" hidden="false" customHeight="false" outlineLevel="0" collapsed="false">
      <c r="A9025" s="24" t="n">
        <f aca="false">A9024-0.01</f>
        <v>9.78999999998559</v>
      </c>
      <c r="B9025" s="21" t="n">
        <f aca="false">1+$F$3*$F$2*(1+$F$4)^A9025-(1+$F$3)^A9025</f>
        <v>2.57683841679535</v>
      </c>
      <c r="C9025" s="22" t="n">
        <f aca="false">IF(AND(B9025&gt;=0,B9024&lt;0),1,0)</f>
        <v>0</v>
      </c>
    </row>
    <row r="9026" customFormat="false" ht="12.8" hidden="false" customHeight="false" outlineLevel="0" collapsed="false">
      <c r="A9026" s="24" t="n">
        <f aca="false">A9025-0.01</f>
        <v>9.77999999998559</v>
      </c>
      <c r="B9026" s="21" t="n">
        <f aca="false">1+$F$3*$F$2*(1+$F$4)^A9026-(1+$F$3)^A9026</f>
        <v>2.58016636636734</v>
      </c>
      <c r="C9026" s="22" t="n">
        <f aca="false">IF(AND(B9026&gt;=0,B9025&lt;0),1,0)</f>
        <v>0</v>
      </c>
    </row>
    <row r="9027" customFormat="false" ht="12.8" hidden="false" customHeight="false" outlineLevel="0" collapsed="false">
      <c r="A9027" s="24" t="n">
        <f aca="false">A9026-0.01</f>
        <v>9.76999999998559</v>
      </c>
      <c r="B9027" s="21" t="n">
        <f aca="false">1+$F$3*$F$2*(1+$F$4)^A9027-(1+$F$3)^A9027</f>
        <v>2.58348749941071</v>
      </c>
      <c r="C9027" s="22" t="n">
        <f aca="false">IF(AND(B9027&gt;=0,B9026&lt;0),1,0)</f>
        <v>0</v>
      </c>
    </row>
    <row r="9028" customFormat="false" ht="12.8" hidden="false" customHeight="false" outlineLevel="0" collapsed="false">
      <c r="A9028" s="24" t="n">
        <f aca="false">A9027-0.01</f>
        <v>9.75999999998559</v>
      </c>
      <c r="B9028" s="21" t="n">
        <f aca="false">1+$F$3*$F$2*(1+$F$4)^A9028-(1+$F$3)^A9028</f>
        <v>2.58680182629609</v>
      </c>
      <c r="C9028" s="22" t="n">
        <f aca="false">IF(AND(B9028&gt;=0,B9027&lt;0),1,0)</f>
        <v>0</v>
      </c>
    </row>
    <row r="9029" customFormat="false" ht="12.8" hidden="false" customHeight="false" outlineLevel="0" collapsed="false">
      <c r="A9029" s="24" t="n">
        <f aca="false">A9028-0.01</f>
        <v>9.74999999998559</v>
      </c>
      <c r="B9029" s="21" t="n">
        <f aca="false">1+$F$3*$F$2*(1+$F$4)^A9029-(1+$F$3)^A9029</f>
        <v>2.59010935737928</v>
      </c>
      <c r="C9029" s="22" t="n">
        <f aca="false">IF(AND(B9029&gt;=0,B9028&lt;0),1,0)</f>
        <v>0</v>
      </c>
    </row>
    <row r="9030" customFormat="false" ht="12.8" hidden="false" customHeight="false" outlineLevel="0" collapsed="false">
      <c r="A9030" s="24" t="n">
        <f aca="false">A9029-0.01</f>
        <v>9.73999999998559</v>
      </c>
      <c r="B9030" s="21" t="n">
        <f aca="false">1+$F$3*$F$2*(1+$F$4)^A9030-(1+$F$3)^A9030</f>
        <v>2.59341010300128</v>
      </c>
      <c r="C9030" s="22" t="n">
        <f aca="false">IF(AND(B9030&gt;=0,B9029&lt;0),1,0)</f>
        <v>0</v>
      </c>
    </row>
    <row r="9031" customFormat="false" ht="12.8" hidden="false" customHeight="false" outlineLevel="0" collapsed="false">
      <c r="A9031" s="24" t="n">
        <f aca="false">A9030-0.01</f>
        <v>9.72999999998559</v>
      </c>
      <c r="B9031" s="21" t="n">
        <f aca="false">1+$F$3*$F$2*(1+$F$4)^A9031-(1+$F$3)^A9031</f>
        <v>2.59670407348833</v>
      </c>
      <c r="C9031" s="22" t="n">
        <f aca="false">IF(AND(B9031&gt;=0,B9030&lt;0),1,0)</f>
        <v>0</v>
      </c>
    </row>
    <row r="9032" customFormat="false" ht="12.8" hidden="false" customHeight="false" outlineLevel="0" collapsed="false">
      <c r="A9032" s="24" t="n">
        <f aca="false">A9031-0.01</f>
        <v>9.71999999998559</v>
      </c>
      <c r="B9032" s="21" t="n">
        <f aca="false">1+$F$3*$F$2*(1+$F$4)^A9032-(1+$F$3)^A9032</f>
        <v>2.5999912791519</v>
      </c>
      <c r="C9032" s="22" t="n">
        <f aca="false">IF(AND(B9032&gt;=0,B9031&lt;0),1,0)</f>
        <v>0</v>
      </c>
    </row>
    <row r="9033" customFormat="false" ht="12.8" hidden="false" customHeight="false" outlineLevel="0" collapsed="false">
      <c r="A9033" s="24" t="n">
        <f aca="false">A9032-0.01</f>
        <v>9.70999999998559</v>
      </c>
      <c r="B9033" s="21" t="n">
        <f aca="false">1+$F$3*$F$2*(1+$F$4)^A9033-(1+$F$3)^A9033</f>
        <v>2.60327173028873</v>
      </c>
      <c r="C9033" s="22" t="n">
        <f aca="false">IF(AND(B9033&gt;=0,B9032&lt;0),1,0)</f>
        <v>0</v>
      </c>
    </row>
    <row r="9034" customFormat="false" ht="12.8" hidden="false" customHeight="false" outlineLevel="0" collapsed="false">
      <c r="A9034" s="24" t="n">
        <f aca="false">A9033-0.01</f>
        <v>9.69999999998559</v>
      </c>
      <c r="B9034" s="21" t="n">
        <f aca="false">1+$F$3*$F$2*(1+$F$4)^A9034-(1+$F$3)^A9034</f>
        <v>2.60654543718085</v>
      </c>
      <c r="C9034" s="22" t="n">
        <f aca="false">IF(AND(B9034&gt;=0,B9033&lt;0),1,0)</f>
        <v>0</v>
      </c>
    </row>
    <row r="9035" customFormat="false" ht="12.8" hidden="false" customHeight="false" outlineLevel="0" collapsed="false">
      <c r="A9035" s="24" t="n">
        <f aca="false">A9034-0.01</f>
        <v>9.68999999998559</v>
      </c>
      <c r="B9035" s="21" t="n">
        <f aca="false">1+$F$3*$F$2*(1+$F$4)^A9035-(1+$F$3)^A9035</f>
        <v>2.6098124100956</v>
      </c>
      <c r="C9035" s="22" t="n">
        <f aca="false">IF(AND(B9035&gt;=0,B9034&lt;0),1,0)</f>
        <v>0</v>
      </c>
    </row>
    <row r="9036" customFormat="false" ht="12.8" hidden="false" customHeight="false" outlineLevel="0" collapsed="false">
      <c r="A9036" s="24" t="n">
        <f aca="false">A9035-0.01</f>
        <v>9.67999999998559</v>
      </c>
      <c r="B9036" s="21" t="n">
        <f aca="false">1+$F$3*$F$2*(1+$F$4)^A9036-(1+$F$3)^A9036</f>
        <v>2.61307265928563</v>
      </c>
      <c r="C9036" s="22" t="n">
        <f aca="false">IF(AND(B9036&gt;=0,B9035&lt;0),1,0)</f>
        <v>0</v>
      </c>
    </row>
    <row r="9037" customFormat="false" ht="12.8" hidden="false" customHeight="false" outlineLevel="0" collapsed="false">
      <c r="A9037" s="24" t="n">
        <f aca="false">A9036-0.01</f>
        <v>9.66999999998559</v>
      </c>
      <c r="B9037" s="21" t="n">
        <f aca="false">1+$F$3*$F$2*(1+$F$4)^A9037-(1+$F$3)^A9037</f>
        <v>2.61632619498895</v>
      </c>
      <c r="C9037" s="22" t="n">
        <f aca="false">IF(AND(B9037&gt;=0,B9036&lt;0),1,0)</f>
        <v>0</v>
      </c>
    </row>
    <row r="9038" customFormat="false" ht="12.8" hidden="false" customHeight="false" outlineLevel="0" collapsed="false">
      <c r="A9038" s="24" t="n">
        <f aca="false">A9037-0.01</f>
        <v>9.65999999998559</v>
      </c>
      <c r="B9038" s="21" t="n">
        <f aca="false">1+$F$3*$F$2*(1+$F$4)^A9038-(1+$F$3)^A9038</f>
        <v>2.61957302742895</v>
      </c>
      <c r="C9038" s="22" t="n">
        <f aca="false">IF(AND(B9038&gt;=0,B9037&lt;0),1,0)</f>
        <v>0</v>
      </c>
    </row>
    <row r="9039" customFormat="false" ht="12.8" hidden="false" customHeight="false" outlineLevel="0" collapsed="false">
      <c r="A9039" s="24" t="n">
        <f aca="false">A9038-0.01</f>
        <v>9.64999999998559</v>
      </c>
      <c r="B9039" s="21" t="n">
        <f aca="false">1+$F$3*$F$2*(1+$F$4)^A9039-(1+$F$3)^A9039</f>
        <v>2.62281316681439</v>
      </c>
      <c r="C9039" s="22" t="n">
        <f aca="false">IF(AND(B9039&gt;=0,B9038&lt;0),1,0)</f>
        <v>0</v>
      </c>
    </row>
    <row r="9040" customFormat="false" ht="12.8" hidden="false" customHeight="false" outlineLevel="0" collapsed="false">
      <c r="A9040" s="24" t="n">
        <f aca="false">A9039-0.01</f>
        <v>9.63999999998559</v>
      </c>
      <c r="B9040" s="21" t="n">
        <f aca="false">1+$F$3*$F$2*(1+$F$4)^A9040-(1+$F$3)^A9040</f>
        <v>2.62604662333945</v>
      </c>
      <c r="C9040" s="22" t="n">
        <f aca="false">IF(AND(B9040&gt;=0,B9039&lt;0),1,0)</f>
        <v>0</v>
      </c>
    </row>
    <row r="9041" customFormat="false" ht="12.8" hidden="false" customHeight="false" outlineLevel="0" collapsed="false">
      <c r="A9041" s="24" t="n">
        <f aca="false">A9040-0.01</f>
        <v>9.62999999998559</v>
      </c>
      <c r="B9041" s="21" t="n">
        <f aca="false">1+$F$3*$F$2*(1+$F$4)^A9041-(1+$F$3)^A9041</f>
        <v>2.62927340718374</v>
      </c>
      <c r="C9041" s="22" t="n">
        <f aca="false">IF(AND(B9041&gt;=0,B9040&lt;0),1,0)</f>
        <v>0</v>
      </c>
    </row>
    <row r="9042" customFormat="false" ht="12.8" hidden="false" customHeight="false" outlineLevel="0" collapsed="false">
      <c r="A9042" s="24" t="n">
        <f aca="false">A9041-0.01</f>
        <v>9.61999999998559</v>
      </c>
      <c r="B9042" s="21" t="n">
        <f aca="false">1+$F$3*$F$2*(1+$F$4)^A9042-(1+$F$3)^A9042</f>
        <v>2.63249352851232</v>
      </c>
      <c r="C9042" s="22" t="n">
        <f aca="false">IF(AND(B9042&gt;=0,B9041&lt;0),1,0)</f>
        <v>0</v>
      </c>
    </row>
    <row r="9043" customFormat="false" ht="12.8" hidden="false" customHeight="false" outlineLevel="0" collapsed="false">
      <c r="A9043" s="24" t="n">
        <f aca="false">A9042-0.01</f>
        <v>9.60999999998559</v>
      </c>
      <c r="B9043" s="21" t="n">
        <f aca="false">1+$F$3*$F$2*(1+$F$4)^A9043-(1+$F$3)^A9043</f>
        <v>2.63570699747572</v>
      </c>
      <c r="C9043" s="22" t="n">
        <f aca="false">IF(AND(B9043&gt;=0,B9042&lt;0),1,0)</f>
        <v>0</v>
      </c>
    </row>
    <row r="9044" customFormat="false" ht="12.8" hidden="false" customHeight="false" outlineLevel="0" collapsed="false">
      <c r="A9044" s="24" t="n">
        <f aca="false">A9043-0.01</f>
        <v>9.59999999998559</v>
      </c>
      <c r="B9044" s="21" t="n">
        <f aca="false">1+$F$3*$F$2*(1+$F$4)^A9044-(1+$F$3)^A9044</f>
        <v>2.63891382420996</v>
      </c>
      <c r="C9044" s="22" t="n">
        <f aca="false">IF(AND(B9044&gt;=0,B9043&lt;0),1,0)</f>
        <v>0</v>
      </c>
    </row>
    <row r="9045" customFormat="false" ht="12.8" hidden="false" customHeight="false" outlineLevel="0" collapsed="false">
      <c r="A9045" s="24" t="n">
        <f aca="false">A9044-0.01</f>
        <v>9.58999999998559</v>
      </c>
      <c r="B9045" s="21" t="n">
        <f aca="false">1+$F$3*$F$2*(1+$F$4)^A9045-(1+$F$3)^A9045</f>
        <v>2.64211401883659</v>
      </c>
      <c r="C9045" s="22" t="n">
        <f aca="false">IF(AND(B9045&gt;=0,B9044&lt;0),1,0)</f>
        <v>0</v>
      </c>
    </row>
    <row r="9046" customFormat="false" ht="12.8" hidden="false" customHeight="false" outlineLevel="0" collapsed="false">
      <c r="A9046" s="24" t="n">
        <f aca="false">A9045-0.01</f>
        <v>9.57999999998559</v>
      </c>
      <c r="B9046" s="21" t="n">
        <f aca="false">1+$F$3*$F$2*(1+$F$4)^A9046-(1+$F$3)^A9046</f>
        <v>2.64530759146266</v>
      </c>
      <c r="C9046" s="22" t="n">
        <f aca="false">IF(AND(B9046&gt;=0,B9045&lt;0),1,0)</f>
        <v>0</v>
      </c>
    </row>
    <row r="9047" customFormat="false" ht="12.8" hidden="false" customHeight="false" outlineLevel="0" collapsed="false">
      <c r="A9047" s="24" t="n">
        <f aca="false">A9046-0.01</f>
        <v>9.56999999998559</v>
      </c>
      <c r="B9047" s="21" t="n">
        <f aca="false">1+$F$3*$F$2*(1+$F$4)^A9047-(1+$F$3)^A9047</f>
        <v>2.6484945521808</v>
      </c>
      <c r="C9047" s="22" t="n">
        <f aca="false">IF(AND(B9047&gt;=0,B9046&lt;0),1,0)</f>
        <v>0</v>
      </c>
    </row>
    <row r="9048" customFormat="false" ht="12.8" hidden="false" customHeight="false" outlineLevel="0" collapsed="false">
      <c r="A9048" s="24" t="n">
        <f aca="false">A9047-0.01</f>
        <v>9.55999999998559</v>
      </c>
      <c r="B9048" s="21" t="n">
        <f aca="false">1+$F$3*$F$2*(1+$F$4)^A9048-(1+$F$3)^A9048</f>
        <v>2.6516749110692</v>
      </c>
      <c r="C9048" s="22" t="n">
        <f aca="false">IF(AND(B9048&gt;=0,B9047&lt;0),1,0)</f>
        <v>0</v>
      </c>
    </row>
    <row r="9049" customFormat="false" ht="12.8" hidden="false" customHeight="false" outlineLevel="0" collapsed="false">
      <c r="A9049" s="24" t="n">
        <f aca="false">A9048-0.01</f>
        <v>9.54999999998559</v>
      </c>
      <c r="B9049" s="21" t="n">
        <f aca="false">1+$F$3*$F$2*(1+$F$4)^A9049-(1+$F$3)^A9049</f>
        <v>2.65484867819165</v>
      </c>
      <c r="C9049" s="22" t="n">
        <f aca="false">IF(AND(B9049&gt;=0,B9048&lt;0),1,0)</f>
        <v>0</v>
      </c>
    </row>
    <row r="9050" customFormat="false" ht="12.8" hidden="false" customHeight="false" outlineLevel="0" collapsed="false">
      <c r="A9050" s="24" t="n">
        <f aca="false">A9049-0.01</f>
        <v>9.53999999998559</v>
      </c>
      <c r="B9050" s="21" t="n">
        <f aca="false">1+$F$3*$F$2*(1+$F$4)^A9050-(1+$F$3)^A9050</f>
        <v>2.65801586359755</v>
      </c>
      <c r="C9050" s="22" t="n">
        <f aca="false">IF(AND(B9050&gt;=0,B9049&lt;0),1,0)</f>
        <v>0</v>
      </c>
    </row>
    <row r="9051" customFormat="false" ht="12.8" hidden="false" customHeight="false" outlineLevel="0" collapsed="false">
      <c r="A9051" s="24" t="n">
        <f aca="false">A9050-0.01</f>
        <v>9.52999999998559</v>
      </c>
      <c r="B9051" s="21" t="n">
        <f aca="false">1+$F$3*$F$2*(1+$F$4)^A9051-(1+$F$3)^A9051</f>
        <v>2.66117647732193</v>
      </c>
      <c r="C9051" s="22" t="n">
        <f aca="false">IF(AND(B9051&gt;=0,B9050&lt;0),1,0)</f>
        <v>0</v>
      </c>
    </row>
    <row r="9052" customFormat="false" ht="12.8" hidden="false" customHeight="false" outlineLevel="0" collapsed="false">
      <c r="A9052" s="24" t="n">
        <f aca="false">A9051-0.01</f>
        <v>9.51999999998559</v>
      </c>
      <c r="B9052" s="21" t="n">
        <f aca="false">1+$F$3*$F$2*(1+$F$4)^A9052-(1+$F$3)^A9052</f>
        <v>2.6643305293855</v>
      </c>
      <c r="C9052" s="22" t="n">
        <f aca="false">IF(AND(B9052&gt;=0,B9051&lt;0),1,0)</f>
        <v>0</v>
      </c>
    </row>
    <row r="9053" customFormat="false" ht="12.8" hidden="false" customHeight="false" outlineLevel="0" collapsed="false">
      <c r="A9053" s="24" t="n">
        <f aca="false">A9052-0.01</f>
        <v>9.50999999998559</v>
      </c>
      <c r="B9053" s="21" t="n">
        <f aca="false">1+$F$3*$F$2*(1+$F$4)^A9053-(1+$F$3)^A9053</f>
        <v>2.6674780297946</v>
      </c>
      <c r="C9053" s="22" t="n">
        <f aca="false">IF(AND(B9053&gt;=0,B9052&lt;0),1,0)</f>
        <v>0</v>
      </c>
    </row>
    <row r="9054" customFormat="false" ht="12.8" hidden="false" customHeight="false" outlineLevel="0" collapsed="false">
      <c r="A9054" s="24" t="n">
        <f aca="false">A9053-0.01</f>
        <v>9.49999999998559</v>
      </c>
      <c r="B9054" s="21" t="n">
        <f aca="false">1+$F$3*$F$2*(1+$F$4)^A9054-(1+$F$3)^A9054</f>
        <v>2.6706189885413</v>
      </c>
      <c r="C9054" s="22" t="n">
        <f aca="false">IF(AND(B9054&gt;=0,B9053&lt;0),1,0)</f>
        <v>0</v>
      </c>
    </row>
    <row r="9055" customFormat="false" ht="12.8" hidden="false" customHeight="false" outlineLevel="0" collapsed="false">
      <c r="A9055" s="24" t="n">
        <f aca="false">A9054-0.01</f>
        <v>9.48999999998559</v>
      </c>
      <c r="B9055" s="21" t="n">
        <f aca="false">1+$F$3*$F$2*(1+$F$4)^A9055-(1+$F$3)^A9055</f>
        <v>2.67375341560337</v>
      </c>
      <c r="C9055" s="22" t="n">
        <f aca="false">IF(AND(B9055&gt;=0,B9054&lt;0),1,0)</f>
        <v>0</v>
      </c>
    </row>
    <row r="9056" customFormat="false" ht="12.8" hidden="false" customHeight="false" outlineLevel="0" collapsed="false">
      <c r="A9056" s="24" t="n">
        <f aca="false">A9055-0.01</f>
        <v>9.47999999998559</v>
      </c>
      <c r="B9056" s="21" t="n">
        <f aca="false">1+$F$3*$F$2*(1+$F$4)^A9056-(1+$F$3)^A9056</f>
        <v>2.67688132094432</v>
      </c>
      <c r="C9056" s="22" t="n">
        <f aca="false">IF(AND(B9056&gt;=0,B9055&lt;0),1,0)</f>
        <v>0</v>
      </c>
    </row>
    <row r="9057" customFormat="false" ht="12.8" hidden="false" customHeight="false" outlineLevel="0" collapsed="false">
      <c r="A9057" s="24" t="n">
        <f aca="false">A9056-0.01</f>
        <v>9.46999999998559</v>
      </c>
      <c r="B9057" s="21" t="n">
        <f aca="false">1+$F$3*$F$2*(1+$F$4)^A9057-(1+$F$3)^A9057</f>
        <v>2.68000271451341</v>
      </c>
      <c r="C9057" s="22" t="n">
        <f aca="false">IF(AND(B9057&gt;=0,B9056&lt;0),1,0)</f>
        <v>0</v>
      </c>
    </row>
    <row r="9058" customFormat="false" ht="12.8" hidden="false" customHeight="false" outlineLevel="0" collapsed="false">
      <c r="A9058" s="24" t="n">
        <f aca="false">A9057-0.01</f>
        <v>9.45999999998559</v>
      </c>
      <c r="B9058" s="21" t="n">
        <f aca="false">1+$F$3*$F$2*(1+$F$4)^A9058-(1+$F$3)^A9058</f>
        <v>2.68311760624568</v>
      </c>
      <c r="C9058" s="22" t="n">
        <f aca="false">IF(AND(B9058&gt;=0,B9057&lt;0),1,0)</f>
        <v>0</v>
      </c>
    </row>
    <row r="9059" customFormat="false" ht="12.8" hidden="false" customHeight="false" outlineLevel="0" collapsed="false">
      <c r="A9059" s="24" t="n">
        <f aca="false">A9058-0.01</f>
        <v>9.44999999998559</v>
      </c>
      <c r="B9059" s="21" t="n">
        <f aca="false">1+$F$3*$F$2*(1+$F$4)^A9059-(1+$F$3)^A9059</f>
        <v>2.68622600606196</v>
      </c>
      <c r="C9059" s="22" t="n">
        <f aca="false">IF(AND(B9059&gt;=0,B9058&lt;0),1,0)</f>
        <v>0</v>
      </c>
    </row>
    <row r="9060" customFormat="false" ht="12.8" hidden="false" customHeight="false" outlineLevel="0" collapsed="false">
      <c r="A9060" s="24" t="n">
        <f aca="false">A9059-0.01</f>
        <v>9.43999999998559</v>
      </c>
      <c r="B9060" s="21" t="n">
        <f aca="false">1+$F$3*$F$2*(1+$F$4)^A9060-(1+$F$3)^A9060</f>
        <v>2.68932792386889</v>
      </c>
      <c r="C9060" s="22" t="n">
        <f aca="false">IF(AND(B9060&gt;=0,B9059&lt;0),1,0)</f>
        <v>0</v>
      </c>
    </row>
    <row r="9061" customFormat="false" ht="12.8" hidden="false" customHeight="false" outlineLevel="0" collapsed="false">
      <c r="A9061" s="24" t="n">
        <f aca="false">A9060-0.01</f>
        <v>9.42999999998559</v>
      </c>
      <c r="B9061" s="21" t="n">
        <f aca="false">1+$F$3*$F$2*(1+$F$4)^A9061-(1+$F$3)^A9061</f>
        <v>2.69242336955896</v>
      </c>
      <c r="C9061" s="22" t="n">
        <f aca="false">IF(AND(B9061&gt;=0,B9060&lt;0),1,0)</f>
        <v>0</v>
      </c>
    </row>
    <row r="9062" customFormat="false" ht="12.8" hidden="false" customHeight="false" outlineLevel="0" collapsed="false">
      <c r="A9062" s="24" t="n">
        <f aca="false">A9061-0.01</f>
        <v>9.41999999998559</v>
      </c>
      <c r="B9062" s="21" t="n">
        <f aca="false">1+$F$3*$F$2*(1+$F$4)^A9062-(1+$F$3)^A9062</f>
        <v>2.69551235301051</v>
      </c>
      <c r="C9062" s="22" t="n">
        <f aca="false">IF(AND(B9062&gt;=0,B9061&lt;0),1,0)</f>
        <v>0</v>
      </c>
    </row>
    <row r="9063" customFormat="false" ht="12.8" hidden="false" customHeight="false" outlineLevel="0" collapsed="false">
      <c r="A9063" s="24" t="n">
        <f aca="false">A9062-0.01</f>
        <v>9.40999999998559</v>
      </c>
      <c r="B9063" s="21" t="n">
        <f aca="false">1+$F$3*$F$2*(1+$F$4)^A9063-(1+$F$3)^A9063</f>
        <v>2.69859488408773</v>
      </c>
      <c r="C9063" s="22" t="n">
        <f aca="false">IF(AND(B9063&gt;=0,B9062&lt;0),1,0)</f>
        <v>0</v>
      </c>
    </row>
    <row r="9064" customFormat="false" ht="12.8" hidden="false" customHeight="false" outlineLevel="0" collapsed="false">
      <c r="A9064" s="24" t="n">
        <f aca="false">A9063-0.01</f>
        <v>9.39999999998559</v>
      </c>
      <c r="B9064" s="21" t="n">
        <f aca="false">1+$F$3*$F$2*(1+$F$4)^A9064-(1+$F$3)^A9064</f>
        <v>2.70167097264075</v>
      </c>
      <c r="C9064" s="22" t="n">
        <f aca="false">IF(AND(B9064&gt;=0,B9063&lt;0),1,0)</f>
        <v>0</v>
      </c>
    </row>
    <row r="9065" customFormat="false" ht="12.8" hidden="false" customHeight="false" outlineLevel="0" collapsed="false">
      <c r="A9065" s="24" t="n">
        <f aca="false">A9064-0.01</f>
        <v>9.38999999998559</v>
      </c>
      <c r="B9065" s="21" t="n">
        <f aca="false">1+$F$3*$F$2*(1+$F$4)^A9065-(1+$F$3)^A9065</f>
        <v>2.70474062850557</v>
      </c>
      <c r="C9065" s="22" t="n">
        <f aca="false">IF(AND(B9065&gt;=0,B9064&lt;0),1,0)</f>
        <v>0</v>
      </c>
    </row>
    <row r="9066" customFormat="false" ht="12.8" hidden="false" customHeight="false" outlineLevel="0" collapsed="false">
      <c r="A9066" s="24" t="n">
        <f aca="false">A9065-0.01</f>
        <v>9.37999999998559</v>
      </c>
      <c r="B9066" s="21" t="n">
        <f aca="false">1+$F$3*$F$2*(1+$F$4)^A9066-(1+$F$3)^A9066</f>
        <v>2.70780386150415</v>
      </c>
      <c r="C9066" s="22" t="n">
        <f aca="false">IF(AND(B9066&gt;=0,B9065&lt;0),1,0)</f>
        <v>0</v>
      </c>
    </row>
    <row r="9067" customFormat="false" ht="12.8" hidden="false" customHeight="false" outlineLevel="0" collapsed="false">
      <c r="A9067" s="24" t="n">
        <f aca="false">A9066-0.01</f>
        <v>9.3699999999856</v>
      </c>
      <c r="B9067" s="21" t="n">
        <f aca="false">1+$F$3*$F$2*(1+$F$4)^A9067-(1+$F$3)^A9067</f>
        <v>2.7108606814444</v>
      </c>
      <c r="C9067" s="22" t="n">
        <f aca="false">IF(AND(B9067&gt;=0,B9066&lt;0),1,0)</f>
        <v>0</v>
      </c>
    </row>
    <row r="9068" customFormat="false" ht="12.8" hidden="false" customHeight="false" outlineLevel="0" collapsed="false">
      <c r="A9068" s="24" t="n">
        <f aca="false">A9067-0.01</f>
        <v>9.3599999999856</v>
      </c>
      <c r="B9068" s="21" t="n">
        <f aca="false">1+$F$3*$F$2*(1+$F$4)^A9068-(1+$F$3)^A9068</f>
        <v>2.71391109812019</v>
      </c>
      <c r="C9068" s="22" t="n">
        <f aca="false">IF(AND(B9068&gt;=0,B9067&lt;0),1,0)</f>
        <v>0</v>
      </c>
    </row>
    <row r="9069" customFormat="false" ht="12.8" hidden="false" customHeight="false" outlineLevel="0" collapsed="false">
      <c r="A9069" s="24" t="n">
        <f aca="false">A9068-0.01</f>
        <v>9.3499999999856</v>
      </c>
      <c r="B9069" s="21" t="n">
        <f aca="false">1+$F$3*$F$2*(1+$F$4)^A9069-(1+$F$3)^A9069</f>
        <v>2.71695512131139</v>
      </c>
      <c r="C9069" s="22" t="n">
        <f aca="false">IF(AND(B9069&gt;=0,B9068&lt;0),1,0)</f>
        <v>0</v>
      </c>
    </row>
    <row r="9070" customFormat="false" ht="12.8" hidden="false" customHeight="false" outlineLevel="0" collapsed="false">
      <c r="A9070" s="24" t="n">
        <f aca="false">A9069-0.01</f>
        <v>9.3399999999856</v>
      </c>
      <c r="B9070" s="21" t="n">
        <f aca="false">1+$F$3*$F$2*(1+$F$4)^A9070-(1+$F$3)^A9070</f>
        <v>2.71999276078391</v>
      </c>
      <c r="C9070" s="22" t="n">
        <f aca="false">IF(AND(B9070&gt;=0,B9069&lt;0),1,0)</f>
        <v>0</v>
      </c>
    </row>
    <row r="9071" customFormat="false" ht="12.8" hidden="false" customHeight="false" outlineLevel="0" collapsed="false">
      <c r="A9071" s="24" t="n">
        <f aca="false">A9070-0.01</f>
        <v>9.3299999999856</v>
      </c>
      <c r="B9071" s="21" t="n">
        <f aca="false">1+$F$3*$F$2*(1+$F$4)^A9071-(1+$F$3)^A9071</f>
        <v>2.72302402628964</v>
      </c>
      <c r="C9071" s="22" t="n">
        <f aca="false">IF(AND(B9071&gt;=0,B9070&lt;0),1,0)</f>
        <v>0</v>
      </c>
    </row>
    <row r="9072" customFormat="false" ht="12.8" hidden="false" customHeight="false" outlineLevel="0" collapsed="false">
      <c r="A9072" s="24" t="n">
        <f aca="false">A9071-0.01</f>
        <v>9.3199999999856</v>
      </c>
      <c r="B9072" s="21" t="n">
        <f aca="false">1+$F$3*$F$2*(1+$F$4)^A9072-(1+$F$3)^A9072</f>
        <v>2.72604892756657</v>
      </c>
      <c r="C9072" s="22" t="n">
        <f aca="false">IF(AND(B9072&gt;=0,B9071&lt;0),1,0)</f>
        <v>0</v>
      </c>
    </row>
    <row r="9073" customFormat="false" ht="12.8" hidden="false" customHeight="false" outlineLevel="0" collapsed="false">
      <c r="A9073" s="24" t="n">
        <f aca="false">A9072-0.01</f>
        <v>9.3099999999856</v>
      </c>
      <c r="B9073" s="21" t="n">
        <f aca="false">1+$F$3*$F$2*(1+$F$4)^A9073-(1+$F$3)^A9073</f>
        <v>2.72906747433873</v>
      </c>
      <c r="C9073" s="22" t="n">
        <f aca="false">IF(AND(B9073&gt;=0,B9072&lt;0),1,0)</f>
        <v>0</v>
      </c>
    </row>
    <row r="9074" customFormat="false" ht="12.8" hidden="false" customHeight="false" outlineLevel="0" collapsed="false">
      <c r="A9074" s="24" t="n">
        <f aca="false">A9073-0.01</f>
        <v>9.2999999999856</v>
      </c>
      <c r="B9074" s="21" t="n">
        <f aca="false">1+$F$3*$F$2*(1+$F$4)^A9074-(1+$F$3)^A9074</f>
        <v>2.73207967631626</v>
      </c>
      <c r="C9074" s="22" t="n">
        <f aca="false">IF(AND(B9074&gt;=0,B9073&lt;0),1,0)</f>
        <v>0</v>
      </c>
    </row>
    <row r="9075" customFormat="false" ht="12.8" hidden="false" customHeight="false" outlineLevel="0" collapsed="false">
      <c r="A9075" s="24" t="n">
        <f aca="false">A9074-0.01</f>
        <v>9.2899999999856</v>
      </c>
      <c r="B9075" s="21" t="n">
        <f aca="false">1+$F$3*$F$2*(1+$F$4)^A9075-(1+$F$3)^A9075</f>
        <v>2.73508554319541</v>
      </c>
      <c r="C9075" s="22" t="n">
        <f aca="false">IF(AND(B9075&gt;=0,B9074&lt;0),1,0)</f>
        <v>0</v>
      </c>
    </row>
    <row r="9076" customFormat="false" ht="12.8" hidden="false" customHeight="false" outlineLevel="0" collapsed="false">
      <c r="A9076" s="24" t="n">
        <f aca="false">A9075-0.01</f>
        <v>9.2799999999856</v>
      </c>
      <c r="B9076" s="21" t="n">
        <f aca="false">1+$F$3*$F$2*(1+$F$4)^A9076-(1+$F$3)^A9076</f>
        <v>2.73808508465854</v>
      </c>
      <c r="C9076" s="22" t="n">
        <f aca="false">IF(AND(B9076&gt;=0,B9075&lt;0),1,0)</f>
        <v>0</v>
      </c>
    </row>
    <row r="9077" customFormat="false" ht="12.8" hidden="false" customHeight="false" outlineLevel="0" collapsed="false">
      <c r="A9077" s="24" t="n">
        <f aca="false">A9076-0.01</f>
        <v>9.2699999999856</v>
      </c>
      <c r="B9077" s="21" t="n">
        <f aca="false">1+$F$3*$F$2*(1+$F$4)^A9077-(1+$F$3)^A9077</f>
        <v>2.74107831037419</v>
      </c>
      <c r="C9077" s="22" t="n">
        <f aca="false">IF(AND(B9077&gt;=0,B9076&lt;0),1,0)</f>
        <v>0</v>
      </c>
    </row>
    <row r="9078" customFormat="false" ht="12.8" hidden="false" customHeight="false" outlineLevel="0" collapsed="false">
      <c r="A9078" s="24" t="n">
        <f aca="false">A9077-0.01</f>
        <v>9.2599999999856</v>
      </c>
      <c r="B9078" s="21" t="n">
        <f aca="false">1+$F$3*$F$2*(1+$F$4)^A9078-(1+$F$3)^A9078</f>
        <v>2.74406522999704</v>
      </c>
      <c r="C9078" s="22" t="n">
        <f aca="false">IF(AND(B9078&gt;=0,B9077&lt;0),1,0)</f>
        <v>0</v>
      </c>
    </row>
    <row r="9079" customFormat="false" ht="12.8" hidden="false" customHeight="false" outlineLevel="0" collapsed="false">
      <c r="A9079" s="24" t="n">
        <f aca="false">A9078-0.01</f>
        <v>9.2499999999856</v>
      </c>
      <c r="B9079" s="21" t="n">
        <f aca="false">1+$F$3*$F$2*(1+$F$4)^A9079-(1+$F$3)^A9079</f>
        <v>2.74704585316799</v>
      </c>
      <c r="C9079" s="22" t="n">
        <f aca="false">IF(AND(B9079&gt;=0,B9078&lt;0),1,0)</f>
        <v>0</v>
      </c>
    </row>
    <row r="9080" customFormat="false" ht="12.8" hidden="false" customHeight="false" outlineLevel="0" collapsed="false">
      <c r="A9080" s="24" t="n">
        <f aca="false">A9079-0.01</f>
        <v>9.2399999999856</v>
      </c>
      <c r="B9080" s="21" t="n">
        <f aca="false">1+$F$3*$F$2*(1+$F$4)^A9080-(1+$F$3)^A9080</f>
        <v>2.75002018951411</v>
      </c>
      <c r="C9080" s="22" t="n">
        <f aca="false">IF(AND(B9080&gt;=0,B9079&lt;0),1,0)</f>
        <v>0</v>
      </c>
    </row>
    <row r="9081" customFormat="false" ht="12.8" hidden="false" customHeight="false" outlineLevel="0" collapsed="false">
      <c r="A9081" s="24" t="n">
        <f aca="false">A9080-0.01</f>
        <v>9.2299999999856</v>
      </c>
      <c r="B9081" s="21" t="n">
        <f aca="false">1+$F$3*$F$2*(1+$F$4)^A9081-(1+$F$3)^A9081</f>
        <v>2.75298824864874</v>
      </c>
      <c r="C9081" s="22" t="n">
        <f aca="false">IF(AND(B9081&gt;=0,B9080&lt;0),1,0)</f>
        <v>0</v>
      </c>
    </row>
    <row r="9082" customFormat="false" ht="12.8" hidden="false" customHeight="false" outlineLevel="0" collapsed="false">
      <c r="A9082" s="24" t="n">
        <f aca="false">A9081-0.01</f>
        <v>9.2199999999856</v>
      </c>
      <c r="B9082" s="21" t="n">
        <f aca="false">1+$F$3*$F$2*(1+$F$4)^A9082-(1+$F$3)^A9082</f>
        <v>2.75595004017144</v>
      </c>
      <c r="C9082" s="22" t="n">
        <f aca="false">IF(AND(B9082&gt;=0,B9081&lt;0),1,0)</f>
        <v>0</v>
      </c>
    </row>
    <row r="9083" customFormat="false" ht="12.8" hidden="false" customHeight="false" outlineLevel="0" collapsed="false">
      <c r="A9083" s="24" t="n">
        <f aca="false">A9082-0.01</f>
        <v>9.2099999999856</v>
      </c>
      <c r="B9083" s="21" t="n">
        <f aca="false">1+$F$3*$F$2*(1+$F$4)^A9083-(1+$F$3)^A9083</f>
        <v>2.75890557366804</v>
      </c>
      <c r="C9083" s="22" t="n">
        <f aca="false">IF(AND(B9083&gt;=0,B9082&lt;0),1,0)</f>
        <v>0</v>
      </c>
    </row>
    <row r="9084" customFormat="false" ht="12.8" hidden="false" customHeight="false" outlineLevel="0" collapsed="false">
      <c r="A9084" s="24" t="n">
        <f aca="false">A9083-0.01</f>
        <v>9.1999999999856</v>
      </c>
      <c r="B9084" s="21" t="n">
        <f aca="false">1+$F$3*$F$2*(1+$F$4)^A9084-(1+$F$3)^A9084</f>
        <v>2.76185485871066</v>
      </c>
      <c r="C9084" s="22" t="n">
        <f aca="false">IF(AND(B9084&gt;=0,B9083&lt;0),1,0)</f>
        <v>0</v>
      </c>
    </row>
    <row r="9085" customFormat="false" ht="12.8" hidden="false" customHeight="false" outlineLevel="0" collapsed="false">
      <c r="A9085" s="24" t="n">
        <f aca="false">A9084-0.01</f>
        <v>9.1899999999856</v>
      </c>
      <c r="B9085" s="21" t="n">
        <f aca="false">1+$F$3*$F$2*(1+$F$4)^A9085-(1+$F$3)^A9085</f>
        <v>2.76479790485772</v>
      </c>
      <c r="C9085" s="22" t="n">
        <f aca="false">IF(AND(B9085&gt;=0,B9084&lt;0),1,0)</f>
        <v>0</v>
      </c>
    </row>
    <row r="9086" customFormat="false" ht="12.8" hidden="false" customHeight="false" outlineLevel="0" collapsed="false">
      <c r="A9086" s="24" t="n">
        <f aca="false">A9085-0.01</f>
        <v>9.1799999999856</v>
      </c>
      <c r="B9086" s="21" t="n">
        <f aca="false">1+$F$3*$F$2*(1+$F$4)^A9086-(1+$F$3)^A9086</f>
        <v>2.76773472165396</v>
      </c>
      <c r="C9086" s="22" t="n">
        <f aca="false">IF(AND(B9086&gt;=0,B9085&lt;0),1,0)</f>
        <v>0</v>
      </c>
    </row>
    <row r="9087" customFormat="false" ht="12.8" hidden="false" customHeight="false" outlineLevel="0" collapsed="false">
      <c r="A9087" s="24" t="n">
        <f aca="false">A9086-0.01</f>
        <v>9.1699999999856</v>
      </c>
      <c r="B9087" s="21" t="n">
        <f aca="false">1+$F$3*$F$2*(1+$F$4)^A9087-(1+$F$3)^A9087</f>
        <v>2.77066531863049</v>
      </c>
      <c r="C9087" s="22" t="n">
        <f aca="false">IF(AND(B9087&gt;=0,B9086&lt;0),1,0)</f>
        <v>0</v>
      </c>
    </row>
    <row r="9088" customFormat="false" ht="12.8" hidden="false" customHeight="false" outlineLevel="0" collapsed="false">
      <c r="A9088" s="24" t="n">
        <f aca="false">A9087-0.01</f>
        <v>9.1599999999856</v>
      </c>
      <c r="B9088" s="21" t="n">
        <f aca="false">1+$F$3*$F$2*(1+$F$4)^A9088-(1+$F$3)^A9088</f>
        <v>2.77358970530476</v>
      </c>
      <c r="C9088" s="22" t="n">
        <f aca="false">IF(AND(B9088&gt;=0,B9087&lt;0),1,0)</f>
        <v>0</v>
      </c>
    </row>
    <row r="9089" customFormat="false" ht="12.8" hidden="false" customHeight="false" outlineLevel="0" collapsed="false">
      <c r="A9089" s="24" t="n">
        <f aca="false">A9088-0.01</f>
        <v>9.1499999999856</v>
      </c>
      <c r="B9089" s="21" t="n">
        <f aca="false">1+$F$3*$F$2*(1+$F$4)^A9089-(1+$F$3)^A9089</f>
        <v>2.77650789118059</v>
      </c>
      <c r="C9089" s="22" t="n">
        <f aca="false">IF(AND(B9089&gt;=0,B9088&lt;0),1,0)</f>
        <v>0</v>
      </c>
    </row>
    <row r="9090" customFormat="false" ht="12.8" hidden="false" customHeight="false" outlineLevel="0" collapsed="false">
      <c r="A9090" s="24" t="n">
        <f aca="false">A9089-0.01</f>
        <v>9.1399999999856</v>
      </c>
      <c r="B9090" s="21" t="n">
        <f aca="false">1+$F$3*$F$2*(1+$F$4)^A9090-(1+$F$3)^A9090</f>
        <v>2.77941988574823</v>
      </c>
      <c r="C9090" s="22" t="n">
        <f aca="false">IF(AND(B9090&gt;=0,B9089&lt;0),1,0)</f>
        <v>0</v>
      </c>
    </row>
    <row r="9091" customFormat="false" ht="12.8" hidden="false" customHeight="false" outlineLevel="0" collapsed="false">
      <c r="A9091" s="24" t="n">
        <f aca="false">A9090-0.01</f>
        <v>9.1299999999856</v>
      </c>
      <c r="B9091" s="21" t="n">
        <f aca="false">1+$F$3*$F$2*(1+$F$4)^A9091-(1+$F$3)^A9091</f>
        <v>2.78232569848433</v>
      </c>
      <c r="C9091" s="22" t="n">
        <f aca="false">IF(AND(B9091&gt;=0,B9090&lt;0),1,0)</f>
        <v>0</v>
      </c>
    </row>
    <row r="9092" customFormat="false" ht="12.8" hidden="false" customHeight="false" outlineLevel="0" collapsed="false">
      <c r="A9092" s="24" t="n">
        <f aca="false">A9091-0.01</f>
        <v>9.1199999999856</v>
      </c>
      <c r="B9092" s="21" t="n">
        <f aca="false">1+$F$3*$F$2*(1+$F$4)^A9092-(1+$F$3)^A9092</f>
        <v>2.78522533885199</v>
      </c>
      <c r="C9092" s="22" t="n">
        <f aca="false">IF(AND(B9092&gt;=0,B9091&lt;0),1,0)</f>
        <v>0</v>
      </c>
    </row>
    <row r="9093" customFormat="false" ht="12.8" hidden="false" customHeight="false" outlineLevel="0" collapsed="false">
      <c r="A9093" s="24" t="n">
        <f aca="false">A9092-0.01</f>
        <v>9.1099999999856</v>
      </c>
      <c r="B9093" s="21" t="n">
        <f aca="false">1+$F$3*$F$2*(1+$F$4)^A9093-(1+$F$3)^A9093</f>
        <v>2.78811881630075</v>
      </c>
      <c r="C9093" s="22" t="n">
        <f aca="false">IF(AND(B9093&gt;=0,B9092&lt;0),1,0)</f>
        <v>0</v>
      </c>
    </row>
    <row r="9094" customFormat="false" ht="12.8" hidden="false" customHeight="false" outlineLevel="0" collapsed="false">
      <c r="A9094" s="24" t="n">
        <f aca="false">A9093-0.01</f>
        <v>9.0999999999856</v>
      </c>
      <c r="B9094" s="21" t="n">
        <f aca="false">1+$F$3*$F$2*(1+$F$4)^A9094-(1+$F$3)^A9094</f>
        <v>2.79100614026667</v>
      </c>
      <c r="C9094" s="22" t="n">
        <f aca="false">IF(AND(B9094&gt;=0,B9093&lt;0),1,0)</f>
        <v>0</v>
      </c>
    </row>
    <row r="9095" customFormat="false" ht="12.8" hidden="false" customHeight="false" outlineLevel="0" collapsed="false">
      <c r="A9095" s="24" t="n">
        <f aca="false">A9094-0.01</f>
        <v>9.0899999999856</v>
      </c>
      <c r="B9095" s="21" t="n">
        <f aca="false">1+$F$3*$F$2*(1+$F$4)^A9095-(1+$F$3)^A9095</f>
        <v>2.79388732017225</v>
      </c>
      <c r="C9095" s="22" t="n">
        <f aca="false">IF(AND(B9095&gt;=0,B9094&lt;0),1,0)</f>
        <v>0</v>
      </c>
    </row>
    <row r="9096" customFormat="false" ht="12.8" hidden="false" customHeight="false" outlineLevel="0" collapsed="false">
      <c r="A9096" s="24" t="n">
        <f aca="false">A9095-0.01</f>
        <v>9.0799999999856</v>
      </c>
      <c r="B9096" s="21" t="n">
        <f aca="false">1+$F$3*$F$2*(1+$F$4)^A9096-(1+$F$3)^A9096</f>
        <v>2.79676236542654</v>
      </c>
      <c r="C9096" s="22" t="n">
        <f aca="false">IF(AND(B9096&gt;=0,B9095&lt;0),1,0)</f>
        <v>0</v>
      </c>
    </row>
    <row r="9097" customFormat="false" ht="12.8" hidden="false" customHeight="false" outlineLevel="0" collapsed="false">
      <c r="A9097" s="24" t="n">
        <f aca="false">A9096-0.01</f>
        <v>9.0699999999856</v>
      </c>
      <c r="B9097" s="21" t="n">
        <f aca="false">1+$F$3*$F$2*(1+$F$4)^A9097-(1+$F$3)^A9097</f>
        <v>2.79963128542513</v>
      </c>
      <c r="C9097" s="22" t="n">
        <f aca="false">IF(AND(B9097&gt;=0,B9096&lt;0),1,0)</f>
        <v>0</v>
      </c>
    </row>
    <row r="9098" customFormat="false" ht="12.8" hidden="false" customHeight="false" outlineLevel="0" collapsed="false">
      <c r="A9098" s="24" t="n">
        <f aca="false">A9097-0.01</f>
        <v>9.0599999999856</v>
      </c>
      <c r="B9098" s="21" t="n">
        <f aca="false">1+$F$3*$F$2*(1+$F$4)^A9098-(1+$F$3)^A9098</f>
        <v>2.80249408955013</v>
      </c>
      <c r="C9098" s="22" t="n">
        <f aca="false">IF(AND(B9098&gt;=0,B9097&lt;0),1,0)</f>
        <v>0</v>
      </c>
    </row>
    <row r="9099" customFormat="false" ht="12.8" hidden="false" customHeight="false" outlineLevel="0" collapsed="false">
      <c r="A9099" s="24" t="n">
        <f aca="false">A9098-0.01</f>
        <v>9.0499999999856</v>
      </c>
      <c r="B9099" s="21" t="n">
        <f aca="false">1+$F$3*$F$2*(1+$F$4)^A9099-(1+$F$3)^A9099</f>
        <v>2.80535078717026</v>
      </c>
      <c r="C9099" s="22" t="n">
        <f aca="false">IF(AND(B9099&gt;=0,B9098&lt;0),1,0)</f>
        <v>0</v>
      </c>
    </row>
    <row r="9100" customFormat="false" ht="12.8" hidden="false" customHeight="false" outlineLevel="0" collapsed="false">
      <c r="A9100" s="24" t="n">
        <f aca="false">A9099-0.01</f>
        <v>9.0399999999856</v>
      </c>
      <c r="B9100" s="21" t="n">
        <f aca="false">1+$F$3*$F$2*(1+$F$4)^A9100-(1+$F$3)^A9100</f>
        <v>2.8082013876408</v>
      </c>
      <c r="C9100" s="22" t="n">
        <f aca="false">IF(AND(B9100&gt;=0,B9099&lt;0),1,0)</f>
        <v>0</v>
      </c>
    </row>
    <row r="9101" customFormat="false" ht="12.8" hidden="false" customHeight="false" outlineLevel="0" collapsed="false">
      <c r="A9101" s="24" t="n">
        <f aca="false">A9100-0.01</f>
        <v>9.0299999999856</v>
      </c>
      <c r="B9101" s="21" t="n">
        <f aca="false">1+$F$3*$F$2*(1+$F$4)^A9101-(1+$F$3)^A9101</f>
        <v>2.81104590030366</v>
      </c>
      <c r="C9101" s="22" t="n">
        <f aca="false">IF(AND(B9101&gt;=0,B9100&lt;0),1,0)</f>
        <v>0</v>
      </c>
    </row>
    <row r="9102" customFormat="false" ht="12.8" hidden="false" customHeight="false" outlineLevel="0" collapsed="false">
      <c r="A9102" s="24" t="n">
        <f aca="false">A9101-0.01</f>
        <v>9.0199999999856</v>
      </c>
      <c r="B9102" s="21" t="n">
        <f aca="false">1+$F$3*$F$2*(1+$F$4)^A9102-(1+$F$3)^A9102</f>
        <v>2.81388433448737</v>
      </c>
      <c r="C9102" s="22" t="n">
        <f aca="false">IF(AND(B9102&gt;=0,B9101&lt;0),1,0)</f>
        <v>0</v>
      </c>
    </row>
    <row r="9103" customFormat="false" ht="12.8" hidden="false" customHeight="false" outlineLevel="0" collapsed="false">
      <c r="A9103" s="24" t="n">
        <f aca="false">A9102-0.01</f>
        <v>9.0099999999856</v>
      </c>
      <c r="B9103" s="21" t="n">
        <f aca="false">1+$F$3*$F$2*(1+$F$4)^A9103-(1+$F$3)^A9103</f>
        <v>2.8167166995071</v>
      </c>
      <c r="C9103" s="22" t="n">
        <f aca="false">IF(AND(B9103&gt;=0,B9102&lt;0),1,0)</f>
        <v>0</v>
      </c>
    </row>
    <row r="9104" customFormat="false" ht="12.8" hidden="false" customHeight="false" outlineLevel="0" collapsed="false">
      <c r="A9104" s="24" t="n">
        <f aca="false">A9103-0.01</f>
        <v>8.9999999999856</v>
      </c>
      <c r="B9104" s="21" t="n">
        <f aca="false">1+$F$3*$F$2*(1+$F$4)^A9104-(1+$F$3)^A9104</f>
        <v>2.81954300466471</v>
      </c>
      <c r="C9104" s="22" t="n">
        <f aca="false">IF(AND(B9104&gt;=0,B9103&lt;0),1,0)</f>
        <v>0</v>
      </c>
    </row>
    <row r="9105" customFormat="false" ht="12.8" hidden="false" customHeight="false" outlineLevel="0" collapsed="false">
      <c r="A9105" s="24" t="n">
        <f aca="false">A9104-0.01</f>
        <v>8.9899999999856</v>
      </c>
      <c r="B9105" s="21" t="n">
        <f aca="false">1+$F$3*$F$2*(1+$F$4)^A9105-(1+$F$3)^A9105</f>
        <v>2.82236325924873</v>
      </c>
      <c r="C9105" s="22" t="n">
        <f aca="false">IF(AND(B9105&gt;=0,B9104&lt;0),1,0)</f>
        <v>0</v>
      </c>
    </row>
    <row r="9106" customFormat="false" ht="12.8" hidden="false" customHeight="false" outlineLevel="0" collapsed="false">
      <c r="A9106" s="24" t="n">
        <f aca="false">A9105-0.01</f>
        <v>8.9799999999856</v>
      </c>
      <c r="B9106" s="21" t="n">
        <f aca="false">1+$F$3*$F$2*(1+$F$4)^A9106-(1+$F$3)^A9106</f>
        <v>2.82517747253438</v>
      </c>
      <c r="C9106" s="22" t="n">
        <f aca="false">IF(AND(B9106&gt;=0,B9105&lt;0),1,0)</f>
        <v>0</v>
      </c>
    </row>
    <row r="9107" customFormat="false" ht="12.8" hidden="false" customHeight="false" outlineLevel="0" collapsed="false">
      <c r="A9107" s="24" t="n">
        <f aca="false">A9106-0.01</f>
        <v>8.9699999999856</v>
      </c>
      <c r="B9107" s="21" t="n">
        <f aca="false">1+$F$3*$F$2*(1+$F$4)^A9107-(1+$F$3)^A9107</f>
        <v>2.82798565378363</v>
      </c>
      <c r="C9107" s="22" t="n">
        <f aca="false">IF(AND(B9107&gt;=0,B9106&lt;0),1,0)</f>
        <v>0</v>
      </c>
    </row>
    <row r="9108" customFormat="false" ht="12.8" hidden="false" customHeight="false" outlineLevel="0" collapsed="false">
      <c r="A9108" s="24" t="n">
        <f aca="false">A9107-0.01</f>
        <v>8.9599999999856</v>
      </c>
      <c r="B9108" s="21" t="n">
        <f aca="false">1+$F$3*$F$2*(1+$F$4)^A9108-(1+$F$3)^A9108</f>
        <v>2.83078781224518</v>
      </c>
      <c r="C9108" s="22" t="n">
        <f aca="false">IF(AND(B9108&gt;=0,B9107&lt;0),1,0)</f>
        <v>0</v>
      </c>
    </row>
    <row r="9109" customFormat="false" ht="12.8" hidden="false" customHeight="false" outlineLevel="0" collapsed="false">
      <c r="A9109" s="24" t="n">
        <f aca="false">A9108-0.01</f>
        <v>8.9499999999856</v>
      </c>
      <c r="B9109" s="21" t="n">
        <f aca="false">1+$F$3*$F$2*(1+$F$4)^A9109-(1+$F$3)^A9109</f>
        <v>2.83358395715447</v>
      </c>
      <c r="C9109" s="22" t="n">
        <f aca="false">IF(AND(B9109&gt;=0,B9108&lt;0),1,0)</f>
        <v>0</v>
      </c>
    </row>
    <row r="9110" customFormat="false" ht="12.8" hidden="false" customHeight="false" outlineLevel="0" collapsed="false">
      <c r="A9110" s="24" t="n">
        <f aca="false">A9109-0.01</f>
        <v>8.9399999999856</v>
      </c>
      <c r="B9110" s="21" t="n">
        <f aca="false">1+$F$3*$F$2*(1+$F$4)^A9110-(1+$F$3)^A9110</f>
        <v>2.83637409773374</v>
      </c>
      <c r="C9110" s="22" t="n">
        <f aca="false">IF(AND(B9110&gt;=0,B9109&lt;0),1,0)</f>
        <v>0</v>
      </c>
    </row>
    <row r="9111" customFormat="false" ht="12.8" hidden="false" customHeight="false" outlineLevel="0" collapsed="false">
      <c r="A9111" s="24" t="n">
        <f aca="false">A9110-0.01</f>
        <v>8.9299999999856</v>
      </c>
      <c r="B9111" s="21" t="n">
        <f aca="false">1+$F$3*$F$2*(1+$F$4)^A9111-(1+$F$3)^A9111</f>
        <v>2.83915824319204</v>
      </c>
      <c r="C9111" s="22" t="n">
        <f aca="false">IF(AND(B9111&gt;=0,B9110&lt;0),1,0)</f>
        <v>0</v>
      </c>
    </row>
    <row r="9112" customFormat="false" ht="12.8" hidden="false" customHeight="false" outlineLevel="0" collapsed="false">
      <c r="A9112" s="24" t="n">
        <f aca="false">A9111-0.01</f>
        <v>8.9199999999856</v>
      </c>
      <c r="B9112" s="21" t="n">
        <f aca="false">1+$F$3*$F$2*(1+$F$4)^A9112-(1+$F$3)^A9112</f>
        <v>2.8419364027252</v>
      </c>
      <c r="C9112" s="22" t="n">
        <f aca="false">IF(AND(B9112&gt;=0,B9111&lt;0),1,0)</f>
        <v>0</v>
      </c>
    </row>
    <row r="9113" customFormat="false" ht="12.8" hidden="false" customHeight="false" outlineLevel="0" collapsed="false">
      <c r="A9113" s="24" t="n">
        <f aca="false">A9112-0.01</f>
        <v>8.9099999999856</v>
      </c>
      <c r="B9113" s="21" t="n">
        <f aca="false">1+$F$3*$F$2*(1+$F$4)^A9113-(1+$F$3)^A9113</f>
        <v>2.84470858551591</v>
      </c>
      <c r="C9113" s="22" t="n">
        <f aca="false">IF(AND(B9113&gt;=0,B9112&lt;0),1,0)</f>
        <v>0</v>
      </c>
    </row>
    <row r="9114" customFormat="false" ht="12.8" hidden="false" customHeight="false" outlineLevel="0" collapsed="false">
      <c r="A9114" s="24" t="n">
        <f aca="false">A9113-0.01</f>
        <v>8.89999999998561</v>
      </c>
      <c r="B9114" s="21" t="n">
        <f aca="false">1+$F$3*$F$2*(1+$F$4)^A9114-(1+$F$3)^A9114</f>
        <v>2.8474748007337</v>
      </c>
      <c r="C9114" s="22" t="n">
        <f aca="false">IF(AND(B9114&gt;=0,B9113&lt;0),1,0)</f>
        <v>0</v>
      </c>
    </row>
    <row r="9115" customFormat="false" ht="12.8" hidden="false" customHeight="false" outlineLevel="0" collapsed="false">
      <c r="A9115" s="24" t="n">
        <f aca="false">A9114-0.01</f>
        <v>8.88999999998561</v>
      </c>
      <c r="B9115" s="21" t="n">
        <f aca="false">1+$F$3*$F$2*(1+$F$4)^A9115-(1+$F$3)^A9115</f>
        <v>2.85023505753497</v>
      </c>
      <c r="C9115" s="22" t="n">
        <f aca="false">IF(AND(B9115&gt;=0,B9114&lt;0),1,0)</f>
        <v>0</v>
      </c>
    </row>
    <row r="9116" customFormat="false" ht="12.8" hidden="false" customHeight="false" outlineLevel="0" collapsed="false">
      <c r="A9116" s="24" t="n">
        <f aca="false">A9115-0.01</f>
        <v>8.87999999998561</v>
      </c>
      <c r="B9116" s="21" t="n">
        <f aca="false">1+$F$3*$F$2*(1+$F$4)^A9116-(1+$F$3)^A9116</f>
        <v>2.85298936506303</v>
      </c>
      <c r="C9116" s="22" t="n">
        <f aca="false">IF(AND(B9116&gt;=0,B9115&lt;0),1,0)</f>
        <v>0</v>
      </c>
    </row>
    <row r="9117" customFormat="false" ht="12.8" hidden="false" customHeight="false" outlineLevel="0" collapsed="false">
      <c r="A9117" s="24" t="n">
        <f aca="false">A9116-0.01</f>
        <v>8.86999999998561</v>
      </c>
      <c r="B9117" s="21" t="n">
        <f aca="false">1+$F$3*$F$2*(1+$F$4)^A9117-(1+$F$3)^A9117</f>
        <v>2.85573773244808</v>
      </c>
      <c r="C9117" s="22" t="n">
        <f aca="false">IF(AND(B9117&gt;=0,B9116&lt;0),1,0)</f>
        <v>0</v>
      </c>
    </row>
    <row r="9118" customFormat="false" ht="12.8" hidden="false" customHeight="false" outlineLevel="0" collapsed="false">
      <c r="A9118" s="24" t="n">
        <f aca="false">A9117-0.01</f>
        <v>8.85999999998561</v>
      </c>
      <c r="B9118" s="21" t="n">
        <f aca="false">1+$F$3*$F$2*(1+$F$4)^A9118-(1+$F$3)^A9118</f>
        <v>2.85848016880725</v>
      </c>
      <c r="C9118" s="22" t="n">
        <f aca="false">IF(AND(B9118&gt;=0,B9117&lt;0),1,0)</f>
        <v>0</v>
      </c>
    </row>
    <row r="9119" customFormat="false" ht="12.8" hidden="false" customHeight="false" outlineLevel="0" collapsed="false">
      <c r="A9119" s="24" t="n">
        <f aca="false">A9118-0.01</f>
        <v>8.84999999998561</v>
      </c>
      <c r="B9119" s="21" t="n">
        <f aca="false">1+$F$3*$F$2*(1+$F$4)^A9119-(1+$F$3)^A9119</f>
        <v>2.8612166832446</v>
      </c>
      <c r="C9119" s="22" t="n">
        <f aca="false">IF(AND(B9119&gt;=0,B9118&lt;0),1,0)</f>
        <v>0</v>
      </c>
    </row>
    <row r="9120" customFormat="false" ht="12.8" hidden="false" customHeight="false" outlineLevel="0" collapsed="false">
      <c r="A9120" s="24" t="n">
        <f aca="false">A9119-0.01</f>
        <v>8.83999999998561</v>
      </c>
      <c r="B9120" s="21" t="n">
        <f aca="false">1+$F$3*$F$2*(1+$F$4)^A9120-(1+$F$3)^A9120</f>
        <v>2.86394728485118</v>
      </c>
      <c r="C9120" s="22" t="n">
        <f aca="false">IF(AND(B9120&gt;=0,B9119&lt;0),1,0)</f>
        <v>0</v>
      </c>
    </row>
    <row r="9121" customFormat="false" ht="12.8" hidden="false" customHeight="false" outlineLevel="0" collapsed="false">
      <c r="A9121" s="24" t="n">
        <f aca="false">A9120-0.01</f>
        <v>8.82999999998561</v>
      </c>
      <c r="B9121" s="21" t="n">
        <f aca="false">1+$F$3*$F$2*(1+$F$4)^A9121-(1+$F$3)^A9121</f>
        <v>2.866671982705</v>
      </c>
      <c r="C9121" s="22" t="n">
        <f aca="false">IF(AND(B9121&gt;=0,B9120&lt;0),1,0)</f>
        <v>0</v>
      </c>
    </row>
    <row r="9122" customFormat="false" ht="12.8" hidden="false" customHeight="false" outlineLevel="0" collapsed="false">
      <c r="A9122" s="24" t="n">
        <f aca="false">A9121-0.01</f>
        <v>8.81999999998561</v>
      </c>
      <c r="B9122" s="21" t="n">
        <f aca="false">1+$F$3*$F$2*(1+$F$4)^A9122-(1+$F$3)^A9122</f>
        <v>2.86939078587109</v>
      </c>
      <c r="C9122" s="22" t="n">
        <f aca="false">IF(AND(B9122&gt;=0,B9121&lt;0),1,0)</f>
        <v>0</v>
      </c>
    </row>
    <row r="9123" customFormat="false" ht="12.8" hidden="false" customHeight="false" outlineLevel="0" collapsed="false">
      <c r="A9123" s="24" t="n">
        <f aca="false">A9122-0.01</f>
        <v>8.80999999998561</v>
      </c>
      <c r="B9123" s="21" t="n">
        <f aca="false">1+$F$3*$F$2*(1+$F$4)^A9123-(1+$F$3)^A9123</f>
        <v>2.87210370340148</v>
      </c>
      <c r="C9123" s="22" t="n">
        <f aca="false">IF(AND(B9123&gt;=0,B9122&lt;0),1,0)</f>
        <v>0</v>
      </c>
    </row>
    <row r="9124" customFormat="false" ht="12.8" hidden="false" customHeight="false" outlineLevel="0" collapsed="false">
      <c r="A9124" s="24" t="n">
        <f aca="false">A9123-0.01</f>
        <v>8.79999999998561</v>
      </c>
      <c r="B9124" s="21" t="n">
        <f aca="false">1+$F$3*$F$2*(1+$F$4)^A9124-(1+$F$3)^A9124</f>
        <v>2.87481074433524</v>
      </c>
      <c r="C9124" s="22" t="n">
        <f aca="false">IF(AND(B9124&gt;=0,B9123&lt;0),1,0)</f>
        <v>0</v>
      </c>
    </row>
    <row r="9125" customFormat="false" ht="12.8" hidden="false" customHeight="false" outlineLevel="0" collapsed="false">
      <c r="A9125" s="24" t="n">
        <f aca="false">A9124-0.01</f>
        <v>8.78999999998561</v>
      </c>
      <c r="B9125" s="21" t="n">
        <f aca="false">1+$F$3*$F$2*(1+$F$4)^A9125-(1+$F$3)^A9125</f>
        <v>2.8775119176985</v>
      </c>
      <c r="C9125" s="22" t="n">
        <f aca="false">IF(AND(B9125&gt;=0,B9124&lt;0),1,0)</f>
        <v>0</v>
      </c>
    </row>
    <row r="9126" customFormat="false" ht="12.8" hidden="false" customHeight="false" outlineLevel="0" collapsed="false">
      <c r="A9126" s="24" t="n">
        <f aca="false">A9125-0.01</f>
        <v>8.77999999998561</v>
      </c>
      <c r="B9126" s="21" t="n">
        <f aca="false">1+$F$3*$F$2*(1+$F$4)^A9126-(1+$F$3)^A9126</f>
        <v>2.88020723250446</v>
      </c>
      <c r="C9126" s="22" t="n">
        <f aca="false">IF(AND(B9126&gt;=0,B9125&lt;0),1,0)</f>
        <v>0</v>
      </c>
    </row>
    <row r="9127" customFormat="false" ht="12.8" hidden="false" customHeight="false" outlineLevel="0" collapsed="false">
      <c r="A9127" s="24" t="n">
        <f aca="false">A9126-0.01</f>
        <v>8.76999999998561</v>
      </c>
      <c r="B9127" s="21" t="n">
        <f aca="false">1+$F$3*$F$2*(1+$F$4)^A9127-(1+$F$3)^A9127</f>
        <v>2.88289669775341</v>
      </c>
      <c r="C9127" s="22" t="n">
        <f aca="false">IF(AND(B9127&gt;=0,B9126&lt;0),1,0)</f>
        <v>0</v>
      </c>
    </row>
    <row r="9128" customFormat="false" ht="12.8" hidden="false" customHeight="false" outlineLevel="0" collapsed="false">
      <c r="A9128" s="24" t="n">
        <f aca="false">A9127-0.01</f>
        <v>8.75999999998561</v>
      </c>
      <c r="B9128" s="21" t="n">
        <f aca="false">1+$F$3*$F$2*(1+$F$4)^A9128-(1+$F$3)^A9128</f>
        <v>2.88558032243275</v>
      </c>
      <c r="C9128" s="22" t="n">
        <f aca="false">IF(AND(B9128&gt;=0,B9127&lt;0),1,0)</f>
        <v>0</v>
      </c>
    </row>
    <row r="9129" customFormat="false" ht="12.8" hidden="false" customHeight="false" outlineLevel="0" collapsed="false">
      <c r="A9129" s="24" t="n">
        <f aca="false">A9128-0.01</f>
        <v>8.74999999998561</v>
      </c>
      <c r="B9129" s="21" t="n">
        <f aca="false">1+$F$3*$F$2*(1+$F$4)^A9129-(1+$F$3)^A9129</f>
        <v>2.88825811551701</v>
      </c>
      <c r="C9129" s="22" t="n">
        <f aca="false">IF(AND(B9129&gt;=0,B9128&lt;0),1,0)</f>
        <v>0</v>
      </c>
    </row>
    <row r="9130" customFormat="false" ht="12.8" hidden="false" customHeight="false" outlineLevel="0" collapsed="false">
      <c r="A9130" s="24" t="n">
        <f aca="false">A9129-0.01</f>
        <v>8.73999999998561</v>
      </c>
      <c r="B9130" s="21" t="n">
        <f aca="false">1+$F$3*$F$2*(1+$F$4)^A9130-(1+$F$3)^A9130</f>
        <v>2.89093008596786</v>
      </c>
      <c r="C9130" s="22" t="n">
        <f aca="false">IF(AND(B9130&gt;=0,B9129&lt;0),1,0)</f>
        <v>0</v>
      </c>
    </row>
    <row r="9131" customFormat="false" ht="12.8" hidden="false" customHeight="false" outlineLevel="0" collapsed="false">
      <c r="A9131" s="24" t="n">
        <f aca="false">A9130-0.01</f>
        <v>8.72999999998561</v>
      </c>
      <c r="B9131" s="21" t="n">
        <f aca="false">1+$F$3*$F$2*(1+$F$4)^A9131-(1+$F$3)^A9131</f>
        <v>2.89359624273414</v>
      </c>
      <c r="C9131" s="22" t="n">
        <f aca="false">IF(AND(B9131&gt;=0,B9130&lt;0),1,0)</f>
        <v>0</v>
      </c>
    </row>
    <row r="9132" customFormat="false" ht="12.8" hidden="false" customHeight="false" outlineLevel="0" collapsed="false">
      <c r="A9132" s="24" t="n">
        <f aca="false">A9131-0.01</f>
        <v>8.71999999998561</v>
      </c>
      <c r="B9132" s="21" t="n">
        <f aca="false">1+$F$3*$F$2*(1+$F$4)^A9132-(1+$F$3)^A9132</f>
        <v>2.89625659475186</v>
      </c>
      <c r="C9132" s="22" t="n">
        <f aca="false">IF(AND(B9132&gt;=0,B9131&lt;0),1,0)</f>
        <v>0</v>
      </c>
    </row>
    <row r="9133" customFormat="false" ht="12.8" hidden="false" customHeight="false" outlineLevel="0" collapsed="false">
      <c r="A9133" s="24" t="n">
        <f aca="false">A9132-0.01</f>
        <v>8.70999999998561</v>
      </c>
      <c r="B9133" s="21" t="n">
        <f aca="false">1+$F$3*$F$2*(1+$F$4)^A9133-(1+$F$3)^A9133</f>
        <v>2.89891115094424</v>
      </c>
      <c r="C9133" s="22" t="n">
        <f aca="false">IF(AND(B9133&gt;=0,B9132&lt;0),1,0)</f>
        <v>0</v>
      </c>
    </row>
    <row r="9134" customFormat="false" ht="12.8" hidden="false" customHeight="false" outlineLevel="0" collapsed="false">
      <c r="A9134" s="24" t="n">
        <f aca="false">A9133-0.01</f>
        <v>8.69999999998561</v>
      </c>
      <c r="B9134" s="21" t="n">
        <f aca="false">1+$F$3*$F$2*(1+$F$4)^A9134-(1+$F$3)^A9134</f>
        <v>2.90155992022171</v>
      </c>
      <c r="C9134" s="22" t="n">
        <f aca="false">IF(AND(B9134&gt;=0,B9133&lt;0),1,0)</f>
        <v>0</v>
      </c>
    </row>
    <row r="9135" customFormat="false" ht="12.8" hidden="false" customHeight="false" outlineLevel="0" collapsed="false">
      <c r="A9135" s="24" t="n">
        <f aca="false">A9134-0.01</f>
        <v>8.68999999998561</v>
      </c>
      <c r="B9135" s="21" t="n">
        <f aca="false">1+$F$3*$F$2*(1+$F$4)^A9135-(1+$F$3)^A9135</f>
        <v>2.90420291148194</v>
      </c>
      <c r="C9135" s="22" t="n">
        <f aca="false">IF(AND(B9135&gt;=0,B9134&lt;0),1,0)</f>
        <v>0</v>
      </c>
    </row>
    <row r="9136" customFormat="false" ht="12.8" hidden="false" customHeight="false" outlineLevel="0" collapsed="false">
      <c r="A9136" s="24" t="n">
        <f aca="false">A9135-0.01</f>
        <v>8.67999999998561</v>
      </c>
      <c r="B9136" s="21" t="n">
        <f aca="false">1+$F$3*$F$2*(1+$F$4)^A9136-(1+$F$3)^A9136</f>
        <v>2.90684013360986</v>
      </c>
      <c r="C9136" s="22" t="n">
        <f aca="false">IF(AND(B9136&gt;=0,B9135&lt;0),1,0)</f>
        <v>0</v>
      </c>
    </row>
    <row r="9137" customFormat="false" ht="12.8" hidden="false" customHeight="false" outlineLevel="0" collapsed="false">
      <c r="A9137" s="24" t="n">
        <f aca="false">A9136-0.01</f>
        <v>8.66999999998561</v>
      </c>
      <c r="B9137" s="21" t="n">
        <f aca="false">1+$F$3*$F$2*(1+$F$4)^A9137-(1+$F$3)^A9137</f>
        <v>2.90947159547766</v>
      </c>
      <c r="C9137" s="22" t="n">
        <f aca="false">IF(AND(B9137&gt;=0,B9136&lt;0),1,0)</f>
        <v>0</v>
      </c>
    </row>
    <row r="9138" customFormat="false" ht="12.8" hidden="false" customHeight="false" outlineLevel="0" collapsed="false">
      <c r="A9138" s="24" t="n">
        <f aca="false">A9137-0.01</f>
        <v>8.65999999998561</v>
      </c>
      <c r="B9138" s="21" t="n">
        <f aca="false">1+$F$3*$F$2*(1+$F$4)^A9138-(1+$F$3)^A9138</f>
        <v>2.91209730594483</v>
      </c>
      <c r="C9138" s="22" t="n">
        <f aca="false">IF(AND(B9138&gt;=0,B9137&lt;0),1,0)</f>
        <v>0</v>
      </c>
    </row>
    <row r="9139" customFormat="false" ht="12.8" hidden="false" customHeight="false" outlineLevel="0" collapsed="false">
      <c r="A9139" s="24" t="n">
        <f aca="false">A9138-0.01</f>
        <v>8.64999999998561</v>
      </c>
      <c r="B9139" s="21" t="n">
        <f aca="false">1+$F$3*$F$2*(1+$F$4)^A9139-(1+$F$3)^A9139</f>
        <v>2.91471727385814</v>
      </c>
      <c r="C9139" s="22" t="n">
        <f aca="false">IF(AND(B9139&gt;=0,B9138&lt;0),1,0)</f>
        <v>0</v>
      </c>
    </row>
    <row r="9140" customFormat="false" ht="12.8" hidden="false" customHeight="false" outlineLevel="0" collapsed="false">
      <c r="A9140" s="24" t="n">
        <f aca="false">A9139-0.01</f>
        <v>8.63999999998561</v>
      </c>
      <c r="B9140" s="21" t="n">
        <f aca="false">1+$F$3*$F$2*(1+$F$4)^A9140-(1+$F$3)^A9140</f>
        <v>2.91733150805173</v>
      </c>
      <c r="C9140" s="22" t="n">
        <f aca="false">IF(AND(B9140&gt;=0,B9139&lt;0),1,0)</f>
        <v>0</v>
      </c>
    </row>
    <row r="9141" customFormat="false" ht="12.8" hidden="false" customHeight="false" outlineLevel="0" collapsed="false">
      <c r="A9141" s="24" t="n">
        <f aca="false">A9140-0.01</f>
        <v>8.62999999998561</v>
      </c>
      <c r="B9141" s="21" t="n">
        <f aca="false">1+$F$3*$F$2*(1+$F$4)^A9141-(1+$F$3)^A9141</f>
        <v>2.91994001734704</v>
      </c>
      <c r="C9141" s="22" t="n">
        <f aca="false">IF(AND(B9141&gt;=0,B9140&lt;0),1,0)</f>
        <v>0</v>
      </c>
    </row>
    <row r="9142" customFormat="false" ht="12.8" hidden="false" customHeight="false" outlineLevel="0" collapsed="false">
      <c r="A9142" s="24" t="n">
        <f aca="false">A9141-0.01</f>
        <v>8.61999999998561</v>
      </c>
      <c r="B9142" s="21" t="n">
        <f aca="false">1+$F$3*$F$2*(1+$F$4)^A9142-(1+$F$3)^A9142</f>
        <v>2.9225428105529</v>
      </c>
      <c r="C9142" s="22" t="n">
        <f aca="false">IF(AND(B9142&gt;=0,B9141&lt;0),1,0)</f>
        <v>0</v>
      </c>
    </row>
    <row r="9143" customFormat="false" ht="12.8" hidden="false" customHeight="false" outlineLevel="0" collapsed="false">
      <c r="A9143" s="24" t="n">
        <f aca="false">A9142-0.01</f>
        <v>8.60999999998561</v>
      </c>
      <c r="B9143" s="21" t="n">
        <f aca="false">1+$F$3*$F$2*(1+$F$4)^A9143-(1+$F$3)^A9143</f>
        <v>2.9251398964655</v>
      </c>
      <c r="C9143" s="22" t="n">
        <f aca="false">IF(AND(B9143&gt;=0,B9142&lt;0),1,0)</f>
        <v>0</v>
      </c>
    </row>
    <row r="9144" customFormat="false" ht="12.8" hidden="false" customHeight="false" outlineLevel="0" collapsed="false">
      <c r="A9144" s="24" t="n">
        <f aca="false">A9143-0.01</f>
        <v>8.59999999998561</v>
      </c>
      <c r="B9144" s="21" t="n">
        <f aca="false">1+$F$3*$F$2*(1+$F$4)^A9144-(1+$F$3)^A9144</f>
        <v>2.92773128386844</v>
      </c>
      <c r="C9144" s="22" t="n">
        <f aca="false">IF(AND(B9144&gt;=0,B9143&lt;0),1,0)</f>
        <v>0</v>
      </c>
    </row>
    <row r="9145" customFormat="false" ht="12.8" hidden="false" customHeight="false" outlineLevel="0" collapsed="false">
      <c r="A9145" s="24" t="n">
        <f aca="false">A9144-0.01</f>
        <v>8.58999999998561</v>
      </c>
      <c r="B9145" s="21" t="n">
        <f aca="false">1+$F$3*$F$2*(1+$F$4)^A9145-(1+$F$3)^A9145</f>
        <v>2.93031698153272</v>
      </c>
      <c r="C9145" s="22" t="n">
        <f aca="false">IF(AND(B9145&gt;=0,B9144&lt;0),1,0)</f>
        <v>0</v>
      </c>
    </row>
    <row r="9146" customFormat="false" ht="12.8" hidden="false" customHeight="false" outlineLevel="0" collapsed="false">
      <c r="A9146" s="24" t="n">
        <f aca="false">A9145-0.01</f>
        <v>8.57999999998561</v>
      </c>
      <c r="B9146" s="21" t="n">
        <f aca="false">1+$F$3*$F$2*(1+$F$4)^A9146-(1+$F$3)^A9146</f>
        <v>2.93289699821679</v>
      </c>
      <c r="C9146" s="22" t="n">
        <f aca="false">IF(AND(B9146&gt;=0,B9145&lt;0),1,0)</f>
        <v>0</v>
      </c>
    </row>
    <row r="9147" customFormat="false" ht="12.8" hidden="false" customHeight="false" outlineLevel="0" collapsed="false">
      <c r="A9147" s="24" t="n">
        <f aca="false">A9146-0.01</f>
        <v>8.56999999998561</v>
      </c>
      <c r="B9147" s="21" t="n">
        <f aca="false">1+$F$3*$F$2*(1+$F$4)^A9147-(1+$F$3)^A9147</f>
        <v>2.93547134266652</v>
      </c>
      <c r="C9147" s="22" t="n">
        <f aca="false">IF(AND(B9147&gt;=0,B9146&lt;0),1,0)</f>
        <v>0</v>
      </c>
    </row>
    <row r="9148" customFormat="false" ht="12.8" hidden="false" customHeight="false" outlineLevel="0" collapsed="false">
      <c r="A9148" s="24" t="n">
        <f aca="false">A9147-0.01</f>
        <v>8.55999999998561</v>
      </c>
      <c r="B9148" s="21" t="n">
        <f aca="false">1+$F$3*$F$2*(1+$F$4)^A9148-(1+$F$3)^A9148</f>
        <v>2.93804002361528</v>
      </c>
      <c r="C9148" s="22" t="n">
        <f aca="false">IF(AND(B9148&gt;=0,B9147&lt;0),1,0)</f>
        <v>0</v>
      </c>
    </row>
    <row r="9149" customFormat="false" ht="12.8" hidden="false" customHeight="false" outlineLevel="0" collapsed="false">
      <c r="A9149" s="24" t="n">
        <f aca="false">A9148-0.01</f>
        <v>8.54999999998561</v>
      </c>
      <c r="B9149" s="21" t="n">
        <f aca="false">1+$F$3*$F$2*(1+$F$4)^A9149-(1+$F$3)^A9149</f>
        <v>2.9406030497839</v>
      </c>
      <c r="C9149" s="22" t="n">
        <f aca="false">IF(AND(B9149&gt;=0,B9148&lt;0),1,0)</f>
        <v>0</v>
      </c>
    </row>
    <row r="9150" customFormat="false" ht="12.8" hidden="false" customHeight="false" outlineLevel="0" collapsed="false">
      <c r="A9150" s="24" t="n">
        <f aca="false">A9149-0.01</f>
        <v>8.53999999998561</v>
      </c>
      <c r="B9150" s="21" t="n">
        <f aca="false">1+$F$3*$F$2*(1+$F$4)^A9150-(1+$F$3)^A9150</f>
        <v>2.94316042988072</v>
      </c>
      <c r="C9150" s="22" t="n">
        <f aca="false">IF(AND(B9150&gt;=0,B9149&lt;0),1,0)</f>
        <v>0</v>
      </c>
    </row>
    <row r="9151" customFormat="false" ht="12.8" hidden="false" customHeight="false" outlineLevel="0" collapsed="false">
      <c r="A9151" s="24" t="n">
        <f aca="false">A9150-0.01</f>
        <v>8.52999999998561</v>
      </c>
      <c r="B9151" s="21" t="n">
        <f aca="false">1+$F$3*$F$2*(1+$F$4)^A9151-(1+$F$3)^A9151</f>
        <v>2.94571217260161</v>
      </c>
      <c r="C9151" s="22" t="n">
        <f aca="false">IF(AND(B9151&gt;=0,B9150&lt;0),1,0)</f>
        <v>0</v>
      </c>
    </row>
    <row r="9152" customFormat="false" ht="12.8" hidden="false" customHeight="false" outlineLevel="0" collapsed="false">
      <c r="A9152" s="24" t="n">
        <f aca="false">A9151-0.01</f>
        <v>8.51999999998561</v>
      </c>
      <c r="B9152" s="21" t="n">
        <f aca="false">1+$F$3*$F$2*(1+$F$4)^A9152-(1+$F$3)^A9152</f>
        <v>2.94825828662996</v>
      </c>
      <c r="C9152" s="22" t="n">
        <f aca="false">IF(AND(B9152&gt;=0,B9151&lt;0),1,0)</f>
        <v>0</v>
      </c>
    </row>
    <row r="9153" customFormat="false" ht="12.8" hidden="false" customHeight="false" outlineLevel="0" collapsed="false">
      <c r="A9153" s="24" t="n">
        <f aca="false">A9152-0.01</f>
        <v>8.50999999998561</v>
      </c>
      <c r="B9153" s="21" t="n">
        <f aca="false">1+$F$3*$F$2*(1+$F$4)^A9153-(1+$F$3)^A9153</f>
        <v>2.95079878063673</v>
      </c>
      <c r="C9153" s="22" t="n">
        <f aca="false">IF(AND(B9153&gt;=0,B9152&lt;0),1,0)</f>
        <v>0</v>
      </c>
    </row>
    <row r="9154" customFormat="false" ht="12.8" hidden="false" customHeight="false" outlineLevel="0" collapsed="false">
      <c r="A9154" s="24" t="n">
        <f aca="false">A9153-0.01</f>
        <v>8.49999999998561</v>
      </c>
      <c r="B9154" s="21" t="n">
        <f aca="false">1+$F$3*$F$2*(1+$F$4)^A9154-(1+$F$3)^A9154</f>
        <v>2.95333366328044</v>
      </c>
      <c r="C9154" s="22" t="n">
        <f aca="false">IF(AND(B9154&gt;=0,B9153&lt;0),1,0)</f>
        <v>0</v>
      </c>
    </row>
    <row r="9155" customFormat="false" ht="12.8" hidden="false" customHeight="false" outlineLevel="0" collapsed="false">
      <c r="A9155" s="24" t="n">
        <f aca="false">A9154-0.01</f>
        <v>8.48999999998561</v>
      </c>
      <c r="B9155" s="21" t="n">
        <f aca="false">1+$F$3*$F$2*(1+$F$4)^A9155-(1+$F$3)^A9155</f>
        <v>2.95586294320721</v>
      </c>
      <c r="C9155" s="22" t="n">
        <f aca="false">IF(AND(B9155&gt;=0,B9154&lt;0),1,0)</f>
        <v>0</v>
      </c>
    </row>
    <row r="9156" customFormat="false" ht="12.8" hidden="false" customHeight="false" outlineLevel="0" collapsed="false">
      <c r="A9156" s="24" t="n">
        <f aca="false">A9155-0.01</f>
        <v>8.47999999998561</v>
      </c>
      <c r="B9156" s="21" t="n">
        <f aca="false">1+$F$3*$F$2*(1+$F$4)^A9156-(1+$F$3)^A9156</f>
        <v>2.95838662905075</v>
      </c>
      <c r="C9156" s="22" t="n">
        <f aca="false">IF(AND(B9156&gt;=0,B9155&lt;0),1,0)</f>
        <v>0</v>
      </c>
    </row>
    <row r="9157" customFormat="false" ht="12.8" hidden="false" customHeight="false" outlineLevel="0" collapsed="false">
      <c r="A9157" s="24" t="n">
        <f aca="false">A9156-0.01</f>
        <v>8.46999999998561</v>
      </c>
      <c r="B9157" s="21" t="n">
        <f aca="false">1+$F$3*$F$2*(1+$F$4)^A9157-(1+$F$3)^A9157</f>
        <v>2.96090472943243</v>
      </c>
      <c r="C9157" s="22" t="n">
        <f aca="false">IF(AND(B9157&gt;=0,B9156&lt;0),1,0)</f>
        <v>0</v>
      </c>
    </row>
    <row r="9158" customFormat="false" ht="12.8" hidden="false" customHeight="false" outlineLevel="0" collapsed="false">
      <c r="A9158" s="24" t="n">
        <f aca="false">A9157-0.01</f>
        <v>8.45999999998561</v>
      </c>
      <c r="B9158" s="21" t="n">
        <f aca="false">1+$F$3*$F$2*(1+$F$4)^A9158-(1+$F$3)^A9158</f>
        <v>2.96341725296121</v>
      </c>
      <c r="C9158" s="22" t="n">
        <f aca="false">IF(AND(B9158&gt;=0,B9157&lt;0),1,0)</f>
        <v>0</v>
      </c>
    </row>
    <row r="9159" customFormat="false" ht="12.8" hidden="false" customHeight="false" outlineLevel="0" collapsed="false">
      <c r="A9159" s="24" t="n">
        <f aca="false">A9158-0.01</f>
        <v>8.44999999998561</v>
      </c>
      <c r="B9159" s="21" t="n">
        <f aca="false">1+$F$3*$F$2*(1+$F$4)^A9159-(1+$F$3)^A9159</f>
        <v>2.96592420823376</v>
      </c>
      <c r="C9159" s="22" t="n">
        <f aca="false">IF(AND(B9159&gt;=0,B9158&lt;0),1,0)</f>
        <v>0</v>
      </c>
    </row>
    <row r="9160" customFormat="false" ht="12.8" hidden="false" customHeight="false" outlineLevel="0" collapsed="false">
      <c r="A9160" s="24" t="n">
        <f aca="false">A9159-0.01</f>
        <v>8.43999999998561</v>
      </c>
      <c r="B9160" s="21" t="n">
        <f aca="false">1+$F$3*$F$2*(1+$F$4)^A9160-(1+$F$3)^A9160</f>
        <v>2.9684256038344</v>
      </c>
      <c r="C9160" s="22" t="n">
        <f aca="false">IF(AND(B9160&gt;=0,B9159&lt;0),1,0)</f>
        <v>0</v>
      </c>
    </row>
    <row r="9161" customFormat="false" ht="12.8" hidden="false" customHeight="false" outlineLevel="0" collapsed="false">
      <c r="A9161" s="24" t="n">
        <f aca="false">A9160-0.01</f>
        <v>8.42999999998562</v>
      </c>
      <c r="B9161" s="21" t="n">
        <f aca="false">1+$F$3*$F$2*(1+$F$4)^A9161-(1+$F$3)^A9161</f>
        <v>2.97092144833514</v>
      </c>
      <c r="C9161" s="22" t="n">
        <f aca="false">IF(AND(B9161&gt;=0,B9160&lt;0),1,0)</f>
        <v>0</v>
      </c>
    </row>
    <row r="9162" customFormat="false" ht="12.8" hidden="false" customHeight="false" outlineLevel="0" collapsed="false">
      <c r="A9162" s="24" t="n">
        <f aca="false">A9161-0.01</f>
        <v>8.41999999998562</v>
      </c>
      <c r="B9162" s="21" t="n">
        <f aca="false">1+$F$3*$F$2*(1+$F$4)^A9162-(1+$F$3)^A9162</f>
        <v>2.97341175029572</v>
      </c>
      <c r="C9162" s="22" t="n">
        <f aca="false">IF(AND(B9162&gt;=0,B9161&lt;0),1,0)</f>
        <v>0</v>
      </c>
    </row>
    <row r="9163" customFormat="false" ht="12.8" hidden="false" customHeight="false" outlineLevel="0" collapsed="false">
      <c r="A9163" s="24" t="n">
        <f aca="false">A9162-0.01</f>
        <v>8.40999999998562</v>
      </c>
      <c r="B9163" s="21" t="n">
        <f aca="false">1+$F$3*$F$2*(1+$F$4)^A9163-(1+$F$3)^A9163</f>
        <v>2.9758965182636</v>
      </c>
      <c r="C9163" s="22" t="n">
        <f aca="false">IF(AND(B9163&gt;=0,B9162&lt;0),1,0)</f>
        <v>0</v>
      </c>
    </row>
    <row r="9164" customFormat="false" ht="12.8" hidden="false" customHeight="false" outlineLevel="0" collapsed="false">
      <c r="A9164" s="24" t="n">
        <f aca="false">A9163-0.01</f>
        <v>8.39999999998562</v>
      </c>
      <c r="B9164" s="21" t="n">
        <f aca="false">1+$F$3*$F$2*(1+$F$4)^A9164-(1+$F$3)^A9164</f>
        <v>2.97837576077398</v>
      </c>
      <c r="C9164" s="22" t="n">
        <f aca="false">IF(AND(B9164&gt;=0,B9163&lt;0),1,0)</f>
        <v>0</v>
      </c>
    </row>
    <row r="9165" customFormat="false" ht="12.8" hidden="false" customHeight="false" outlineLevel="0" collapsed="false">
      <c r="A9165" s="24" t="n">
        <f aca="false">A9164-0.01</f>
        <v>8.38999999998562</v>
      </c>
      <c r="B9165" s="21" t="n">
        <f aca="false">1+$F$3*$F$2*(1+$F$4)^A9165-(1+$F$3)^A9165</f>
        <v>2.98084948634983</v>
      </c>
      <c r="C9165" s="22" t="n">
        <f aca="false">IF(AND(B9165&gt;=0,B9164&lt;0),1,0)</f>
        <v>0</v>
      </c>
    </row>
    <row r="9166" customFormat="false" ht="12.8" hidden="false" customHeight="false" outlineLevel="0" collapsed="false">
      <c r="A9166" s="24" t="n">
        <f aca="false">A9165-0.01</f>
        <v>8.37999999998562</v>
      </c>
      <c r="B9166" s="21" t="n">
        <f aca="false">1+$F$3*$F$2*(1+$F$4)^A9166-(1+$F$3)^A9166</f>
        <v>2.9833177035019</v>
      </c>
      <c r="C9166" s="22" t="n">
        <f aca="false">IF(AND(B9166&gt;=0,B9165&lt;0),1,0)</f>
        <v>0</v>
      </c>
    </row>
    <row r="9167" customFormat="false" ht="12.8" hidden="false" customHeight="false" outlineLevel="0" collapsed="false">
      <c r="A9167" s="24" t="n">
        <f aca="false">A9166-0.01</f>
        <v>8.36999999998562</v>
      </c>
      <c r="B9167" s="21" t="n">
        <f aca="false">1+$F$3*$F$2*(1+$F$4)^A9167-(1+$F$3)^A9167</f>
        <v>2.98578042072874</v>
      </c>
      <c r="C9167" s="22" t="n">
        <f aca="false">IF(AND(B9167&gt;=0,B9166&lt;0),1,0)</f>
        <v>0</v>
      </c>
    </row>
    <row r="9168" customFormat="false" ht="12.8" hidden="false" customHeight="false" outlineLevel="0" collapsed="false">
      <c r="A9168" s="24" t="n">
        <f aca="false">A9167-0.01</f>
        <v>8.35999999998562</v>
      </c>
      <c r="B9168" s="21" t="n">
        <f aca="false">1+$F$3*$F$2*(1+$F$4)^A9168-(1+$F$3)^A9168</f>
        <v>2.9882376465167</v>
      </c>
      <c r="C9168" s="22" t="n">
        <f aca="false">IF(AND(B9168&gt;=0,B9167&lt;0),1,0)</f>
        <v>0</v>
      </c>
    </row>
    <row r="9169" customFormat="false" ht="12.8" hidden="false" customHeight="false" outlineLevel="0" collapsed="false">
      <c r="A9169" s="24" t="n">
        <f aca="false">A9168-0.01</f>
        <v>8.34999999998562</v>
      </c>
      <c r="B9169" s="21" t="n">
        <f aca="false">1+$F$3*$F$2*(1+$F$4)^A9169-(1+$F$3)^A9169</f>
        <v>2.99068938933999</v>
      </c>
      <c r="C9169" s="22" t="n">
        <f aca="false">IF(AND(B9169&gt;=0,B9168&lt;0),1,0)</f>
        <v>0</v>
      </c>
    </row>
    <row r="9170" customFormat="false" ht="12.8" hidden="false" customHeight="false" outlineLevel="0" collapsed="false">
      <c r="A9170" s="24" t="n">
        <f aca="false">A9169-0.01</f>
        <v>8.33999999998562</v>
      </c>
      <c r="B9170" s="21" t="n">
        <f aca="false">1+$F$3*$F$2*(1+$F$4)^A9170-(1+$F$3)^A9170</f>
        <v>2.99313565766064</v>
      </c>
      <c r="C9170" s="22" t="n">
        <f aca="false">IF(AND(B9170&gt;=0,B9169&lt;0),1,0)</f>
        <v>0</v>
      </c>
    </row>
    <row r="9171" customFormat="false" ht="12.8" hidden="false" customHeight="false" outlineLevel="0" collapsed="false">
      <c r="A9171" s="24" t="n">
        <f aca="false">A9170-0.01</f>
        <v>8.32999999998562</v>
      </c>
      <c r="B9171" s="21" t="n">
        <f aca="false">1+$F$3*$F$2*(1+$F$4)^A9171-(1+$F$3)^A9171</f>
        <v>2.99557645992857</v>
      </c>
      <c r="C9171" s="22" t="n">
        <f aca="false">IF(AND(B9171&gt;=0,B9170&lt;0),1,0)</f>
        <v>0</v>
      </c>
    </row>
    <row r="9172" customFormat="false" ht="12.8" hidden="false" customHeight="false" outlineLevel="0" collapsed="false">
      <c r="A9172" s="24" t="n">
        <f aca="false">A9171-0.01</f>
        <v>8.31999999998562</v>
      </c>
      <c r="B9172" s="21" t="n">
        <f aca="false">1+$F$3*$F$2*(1+$F$4)^A9172-(1+$F$3)^A9172</f>
        <v>2.99801180458156</v>
      </c>
      <c r="C9172" s="22" t="n">
        <f aca="false">IF(AND(B9172&gt;=0,B9171&lt;0),1,0)</f>
        <v>0</v>
      </c>
    </row>
    <row r="9173" customFormat="false" ht="12.8" hidden="false" customHeight="false" outlineLevel="0" collapsed="false">
      <c r="A9173" s="24" t="n">
        <f aca="false">A9172-0.01</f>
        <v>8.30999999998562</v>
      </c>
      <c r="B9173" s="21" t="n">
        <f aca="false">1+$F$3*$F$2*(1+$F$4)^A9173-(1+$F$3)^A9173</f>
        <v>3.0004417000453</v>
      </c>
      <c r="C9173" s="22" t="n">
        <f aca="false">IF(AND(B9173&gt;=0,B9172&lt;0),1,0)</f>
        <v>0</v>
      </c>
    </row>
    <row r="9174" customFormat="false" ht="12.8" hidden="false" customHeight="false" outlineLevel="0" collapsed="false">
      <c r="A9174" s="24" t="n">
        <f aca="false">A9173-0.01</f>
        <v>8.29999999998562</v>
      </c>
      <c r="B9174" s="21" t="n">
        <f aca="false">1+$F$3*$F$2*(1+$F$4)^A9174-(1+$F$3)^A9174</f>
        <v>3.00286615473341</v>
      </c>
      <c r="C9174" s="22" t="n">
        <f aca="false">IF(AND(B9174&gt;=0,B9173&lt;0),1,0)</f>
        <v>0</v>
      </c>
    </row>
    <row r="9175" customFormat="false" ht="12.8" hidden="false" customHeight="false" outlineLevel="0" collapsed="false">
      <c r="A9175" s="24" t="n">
        <f aca="false">A9174-0.01</f>
        <v>8.28999999998562</v>
      </c>
      <c r="B9175" s="21" t="n">
        <f aca="false">1+$F$3*$F$2*(1+$F$4)^A9175-(1+$F$3)^A9175</f>
        <v>3.00528517704744</v>
      </c>
      <c r="C9175" s="22" t="n">
        <f aca="false">IF(AND(B9175&gt;=0,B9174&lt;0),1,0)</f>
        <v>0</v>
      </c>
    </row>
    <row r="9176" customFormat="false" ht="12.8" hidden="false" customHeight="false" outlineLevel="0" collapsed="false">
      <c r="A9176" s="24" t="n">
        <f aca="false">A9175-0.01</f>
        <v>8.27999999998562</v>
      </c>
      <c r="B9176" s="21" t="n">
        <f aca="false">1+$F$3*$F$2*(1+$F$4)^A9176-(1+$F$3)^A9176</f>
        <v>3.00769877537686</v>
      </c>
      <c r="C9176" s="22" t="n">
        <f aca="false">IF(AND(B9176&gt;=0,B9175&lt;0),1,0)</f>
        <v>0</v>
      </c>
    </row>
    <row r="9177" customFormat="false" ht="12.8" hidden="false" customHeight="false" outlineLevel="0" collapsed="false">
      <c r="A9177" s="24" t="n">
        <f aca="false">A9176-0.01</f>
        <v>8.26999999998562</v>
      </c>
      <c r="B9177" s="21" t="n">
        <f aca="false">1+$F$3*$F$2*(1+$F$4)^A9177-(1+$F$3)^A9177</f>
        <v>3.01010695809916</v>
      </c>
      <c r="C9177" s="22" t="n">
        <f aca="false">IF(AND(B9177&gt;=0,B9176&lt;0),1,0)</f>
        <v>0</v>
      </c>
    </row>
    <row r="9178" customFormat="false" ht="12.8" hidden="false" customHeight="false" outlineLevel="0" collapsed="false">
      <c r="A9178" s="24" t="n">
        <f aca="false">A9177-0.01</f>
        <v>8.25999999998562</v>
      </c>
      <c r="B9178" s="21" t="n">
        <f aca="false">1+$F$3*$F$2*(1+$F$4)^A9178-(1+$F$3)^A9178</f>
        <v>3.01250973357977</v>
      </c>
      <c r="C9178" s="22" t="n">
        <f aca="false">IF(AND(B9178&gt;=0,B9177&lt;0),1,0)</f>
        <v>0</v>
      </c>
    </row>
    <row r="9179" customFormat="false" ht="12.8" hidden="false" customHeight="false" outlineLevel="0" collapsed="false">
      <c r="A9179" s="24" t="n">
        <f aca="false">A9178-0.01</f>
        <v>8.24999999998562</v>
      </c>
      <c r="B9179" s="21" t="n">
        <f aca="false">1+$F$3*$F$2*(1+$F$4)^A9179-(1+$F$3)^A9179</f>
        <v>3.01490711017215</v>
      </c>
      <c r="C9179" s="22" t="n">
        <f aca="false">IF(AND(B9179&gt;=0,B9178&lt;0),1,0)</f>
        <v>0</v>
      </c>
    </row>
    <row r="9180" customFormat="false" ht="12.8" hidden="false" customHeight="false" outlineLevel="0" collapsed="false">
      <c r="A9180" s="24" t="n">
        <f aca="false">A9179-0.01</f>
        <v>8.23999999998562</v>
      </c>
      <c r="B9180" s="21" t="n">
        <f aca="false">1+$F$3*$F$2*(1+$F$4)^A9180-(1+$F$3)^A9180</f>
        <v>3.01729909621777</v>
      </c>
      <c r="C9180" s="22" t="n">
        <f aca="false">IF(AND(B9180&gt;=0,B9179&lt;0),1,0)</f>
        <v>0</v>
      </c>
    </row>
    <row r="9181" customFormat="false" ht="12.8" hidden="false" customHeight="false" outlineLevel="0" collapsed="false">
      <c r="A9181" s="24" t="n">
        <f aca="false">A9180-0.01</f>
        <v>8.22999999998562</v>
      </c>
      <c r="B9181" s="21" t="n">
        <f aca="false">1+$F$3*$F$2*(1+$F$4)^A9181-(1+$F$3)^A9181</f>
        <v>3.01968570004613</v>
      </c>
      <c r="C9181" s="22" t="n">
        <f aca="false">IF(AND(B9181&gt;=0,B9180&lt;0),1,0)</f>
        <v>0</v>
      </c>
    </row>
    <row r="9182" customFormat="false" ht="12.8" hidden="false" customHeight="false" outlineLevel="0" collapsed="false">
      <c r="A9182" s="24" t="n">
        <f aca="false">A9181-0.01</f>
        <v>8.21999999998562</v>
      </c>
      <c r="B9182" s="21" t="n">
        <f aca="false">1+$F$3*$F$2*(1+$F$4)^A9182-(1+$F$3)^A9182</f>
        <v>3.02206692997478</v>
      </c>
      <c r="C9182" s="22" t="n">
        <f aca="false">IF(AND(B9182&gt;=0,B9181&lt;0),1,0)</f>
        <v>0</v>
      </c>
    </row>
    <row r="9183" customFormat="false" ht="12.8" hidden="false" customHeight="false" outlineLevel="0" collapsed="false">
      <c r="A9183" s="24" t="n">
        <f aca="false">A9182-0.01</f>
        <v>8.20999999998562</v>
      </c>
      <c r="B9183" s="21" t="n">
        <f aca="false">1+$F$3*$F$2*(1+$F$4)^A9183-(1+$F$3)^A9183</f>
        <v>3.02444279430937</v>
      </c>
      <c r="C9183" s="22" t="n">
        <f aca="false">IF(AND(B9183&gt;=0,B9182&lt;0),1,0)</f>
        <v>0</v>
      </c>
    </row>
    <row r="9184" customFormat="false" ht="12.8" hidden="false" customHeight="false" outlineLevel="0" collapsed="false">
      <c r="A9184" s="24" t="n">
        <f aca="false">A9183-0.01</f>
        <v>8.19999999998562</v>
      </c>
      <c r="B9184" s="21" t="n">
        <f aca="false">1+$F$3*$F$2*(1+$F$4)^A9184-(1+$F$3)^A9184</f>
        <v>3.02681330134359</v>
      </c>
      <c r="C9184" s="22" t="n">
        <f aca="false">IF(AND(B9184&gt;=0,B9183&lt;0),1,0)</f>
        <v>0</v>
      </c>
    </row>
    <row r="9185" customFormat="false" ht="12.8" hidden="false" customHeight="false" outlineLevel="0" collapsed="false">
      <c r="A9185" s="24" t="n">
        <f aca="false">A9184-0.01</f>
        <v>8.18999999998562</v>
      </c>
      <c r="B9185" s="21" t="n">
        <f aca="false">1+$F$3*$F$2*(1+$F$4)^A9185-(1+$F$3)^A9185</f>
        <v>3.02917845935927</v>
      </c>
      <c r="C9185" s="22" t="n">
        <f aca="false">IF(AND(B9185&gt;=0,B9184&lt;0),1,0)</f>
        <v>0</v>
      </c>
    </row>
    <row r="9186" customFormat="false" ht="12.8" hidden="false" customHeight="false" outlineLevel="0" collapsed="false">
      <c r="A9186" s="24" t="n">
        <f aca="false">A9185-0.01</f>
        <v>8.17999999998562</v>
      </c>
      <c r="B9186" s="21" t="n">
        <f aca="false">1+$F$3*$F$2*(1+$F$4)^A9186-(1+$F$3)^A9186</f>
        <v>3.03153827662635</v>
      </c>
      <c r="C9186" s="22" t="n">
        <f aca="false">IF(AND(B9186&gt;=0,B9185&lt;0),1,0)</f>
        <v>0</v>
      </c>
    </row>
    <row r="9187" customFormat="false" ht="12.8" hidden="false" customHeight="false" outlineLevel="0" collapsed="false">
      <c r="A9187" s="24" t="n">
        <f aca="false">A9186-0.01</f>
        <v>8.16999999998562</v>
      </c>
      <c r="B9187" s="21" t="n">
        <f aca="false">1+$F$3*$F$2*(1+$F$4)^A9187-(1+$F$3)^A9187</f>
        <v>3.03389276140289</v>
      </c>
      <c r="C9187" s="22" t="n">
        <f aca="false">IF(AND(B9187&gt;=0,B9186&lt;0),1,0)</f>
        <v>0</v>
      </c>
    </row>
    <row r="9188" customFormat="false" ht="12.8" hidden="false" customHeight="false" outlineLevel="0" collapsed="false">
      <c r="A9188" s="24" t="n">
        <f aca="false">A9187-0.01</f>
        <v>8.15999999998562</v>
      </c>
      <c r="B9188" s="21" t="n">
        <f aca="false">1+$F$3*$F$2*(1+$F$4)^A9188-(1+$F$3)^A9188</f>
        <v>3.03624192193512</v>
      </c>
      <c r="C9188" s="22" t="n">
        <f aca="false">IF(AND(B9188&gt;=0,B9187&lt;0),1,0)</f>
        <v>0</v>
      </c>
    </row>
    <row r="9189" customFormat="false" ht="12.8" hidden="false" customHeight="false" outlineLevel="0" collapsed="false">
      <c r="A9189" s="24" t="n">
        <f aca="false">A9188-0.01</f>
        <v>8.14999999998562</v>
      </c>
      <c r="B9189" s="21" t="n">
        <f aca="false">1+$F$3*$F$2*(1+$F$4)^A9189-(1+$F$3)^A9189</f>
        <v>3.03858576645743</v>
      </c>
      <c r="C9189" s="22" t="n">
        <f aca="false">IF(AND(B9189&gt;=0,B9188&lt;0),1,0)</f>
        <v>0</v>
      </c>
    </row>
    <row r="9190" customFormat="false" ht="12.8" hidden="false" customHeight="false" outlineLevel="0" collapsed="false">
      <c r="A9190" s="24" t="n">
        <f aca="false">A9189-0.01</f>
        <v>8.13999999998562</v>
      </c>
      <c r="B9190" s="21" t="n">
        <f aca="false">1+$F$3*$F$2*(1+$F$4)^A9190-(1+$F$3)^A9190</f>
        <v>3.04092430319242</v>
      </c>
      <c r="C9190" s="22" t="n">
        <f aca="false">IF(AND(B9190&gt;=0,B9189&lt;0),1,0)</f>
        <v>0</v>
      </c>
    </row>
    <row r="9191" customFormat="false" ht="12.8" hidden="false" customHeight="false" outlineLevel="0" collapsed="false">
      <c r="A9191" s="24" t="n">
        <f aca="false">A9190-0.01</f>
        <v>8.12999999998562</v>
      </c>
      <c r="B9191" s="21" t="n">
        <f aca="false">1+$F$3*$F$2*(1+$F$4)^A9191-(1+$F$3)^A9191</f>
        <v>3.04325754035085</v>
      </c>
      <c r="C9191" s="22" t="n">
        <f aca="false">IF(AND(B9191&gt;=0,B9190&lt;0),1,0)</f>
        <v>0</v>
      </c>
    </row>
    <row r="9192" customFormat="false" ht="12.8" hidden="false" customHeight="false" outlineLevel="0" collapsed="false">
      <c r="A9192" s="24" t="n">
        <f aca="false">A9191-0.01</f>
        <v>8.11999999998562</v>
      </c>
      <c r="B9192" s="21" t="n">
        <f aca="false">1+$F$3*$F$2*(1+$F$4)^A9192-(1+$F$3)^A9192</f>
        <v>3.04558548613175</v>
      </c>
      <c r="C9192" s="22" t="n">
        <f aca="false">IF(AND(B9192&gt;=0,B9191&lt;0),1,0)</f>
        <v>0</v>
      </c>
    </row>
    <row r="9193" customFormat="false" ht="12.8" hidden="false" customHeight="false" outlineLevel="0" collapsed="false">
      <c r="A9193" s="24" t="n">
        <f aca="false">A9192-0.01</f>
        <v>8.10999999998562</v>
      </c>
      <c r="B9193" s="21" t="n">
        <f aca="false">1+$F$3*$F$2*(1+$F$4)^A9193-(1+$F$3)^A9193</f>
        <v>3.04790814872235</v>
      </c>
      <c r="C9193" s="22" t="n">
        <f aca="false">IF(AND(B9193&gt;=0,B9192&lt;0),1,0)</f>
        <v>0</v>
      </c>
    </row>
    <row r="9194" customFormat="false" ht="12.8" hidden="false" customHeight="false" outlineLevel="0" collapsed="false">
      <c r="A9194" s="24" t="n">
        <f aca="false">A9193-0.01</f>
        <v>8.09999999998562</v>
      </c>
      <c r="B9194" s="21" t="n">
        <f aca="false">1+$F$3*$F$2*(1+$F$4)^A9194-(1+$F$3)^A9194</f>
        <v>3.05022553629813</v>
      </c>
      <c r="C9194" s="22" t="n">
        <f aca="false">IF(AND(B9194&gt;=0,B9193&lt;0),1,0)</f>
        <v>0</v>
      </c>
    </row>
    <row r="9195" customFormat="false" ht="12.8" hidden="false" customHeight="false" outlineLevel="0" collapsed="false">
      <c r="A9195" s="24" t="n">
        <f aca="false">A9194-0.01</f>
        <v>8.08999999998562</v>
      </c>
      <c r="B9195" s="21" t="n">
        <f aca="false">1+$F$3*$F$2*(1+$F$4)^A9195-(1+$F$3)^A9195</f>
        <v>3.05253765702288</v>
      </c>
      <c r="C9195" s="22" t="n">
        <f aca="false">IF(AND(B9195&gt;=0,B9194&lt;0),1,0)</f>
        <v>0</v>
      </c>
    </row>
    <row r="9196" customFormat="false" ht="12.8" hidden="false" customHeight="false" outlineLevel="0" collapsed="false">
      <c r="A9196" s="24" t="n">
        <f aca="false">A9195-0.01</f>
        <v>8.07999999998562</v>
      </c>
      <c r="B9196" s="21" t="n">
        <f aca="false">1+$F$3*$F$2*(1+$F$4)^A9196-(1+$F$3)^A9196</f>
        <v>3.05484451904862</v>
      </c>
      <c r="C9196" s="22" t="n">
        <f aca="false">IF(AND(B9196&gt;=0,B9195&lt;0),1,0)</f>
        <v>0</v>
      </c>
    </row>
    <row r="9197" customFormat="false" ht="12.8" hidden="false" customHeight="false" outlineLevel="0" collapsed="false">
      <c r="A9197" s="24" t="n">
        <f aca="false">A9196-0.01</f>
        <v>8.06999999998562</v>
      </c>
      <c r="B9197" s="21" t="n">
        <f aca="false">1+$F$3*$F$2*(1+$F$4)^A9197-(1+$F$3)^A9197</f>
        <v>3.05714613051573</v>
      </c>
      <c r="C9197" s="22" t="n">
        <f aca="false">IF(AND(B9197&gt;=0,B9196&lt;0),1,0)</f>
        <v>0</v>
      </c>
    </row>
    <row r="9198" customFormat="false" ht="12.8" hidden="false" customHeight="false" outlineLevel="0" collapsed="false">
      <c r="A9198" s="24" t="n">
        <f aca="false">A9197-0.01</f>
        <v>8.05999999998562</v>
      </c>
      <c r="B9198" s="21" t="n">
        <f aca="false">1+$F$3*$F$2*(1+$F$4)^A9198-(1+$F$3)^A9198</f>
        <v>3.05944249955285</v>
      </c>
      <c r="C9198" s="22" t="n">
        <f aca="false">IF(AND(B9198&gt;=0,B9197&lt;0),1,0)</f>
        <v>0</v>
      </c>
    </row>
    <row r="9199" customFormat="false" ht="12.8" hidden="false" customHeight="false" outlineLevel="0" collapsed="false">
      <c r="A9199" s="24" t="n">
        <f aca="false">A9198-0.01</f>
        <v>8.04999999998562</v>
      </c>
      <c r="B9199" s="21" t="n">
        <f aca="false">1+$F$3*$F$2*(1+$F$4)^A9199-(1+$F$3)^A9199</f>
        <v>3.06173363427701</v>
      </c>
      <c r="C9199" s="22" t="n">
        <f aca="false">IF(AND(B9199&gt;=0,B9198&lt;0),1,0)</f>
        <v>0</v>
      </c>
    </row>
    <row r="9200" customFormat="false" ht="12.8" hidden="false" customHeight="false" outlineLevel="0" collapsed="false">
      <c r="A9200" s="24" t="n">
        <f aca="false">A9199-0.01</f>
        <v>8.03999999998562</v>
      </c>
      <c r="B9200" s="21" t="n">
        <f aca="false">1+$F$3*$F$2*(1+$F$4)^A9200-(1+$F$3)^A9200</f>
        <v>3.06401954279356</v>
      </c>
      <c r="C9200" s="22" t="n">
        <f aca="false">IF(AND(B9200&gt;=0,B9199&lt;0),1,0)</f>
        <v>0</v>
      </c>
    </row>
    <row r="9201" customFormat="false" ht="12.8" hidden="false" customHeight="false" outlineLevel="0" collapsed="false">
      <c r="A9201" s="24" t="n">
        <f aca="false">A9200-0.01</f>
        <v>8.02999999998562</v>
      </c>
      <c r="B9201" s="21" t="n">
        <f aca="false">1+$F$3*$F$2*(1+$F$4)^A9201-(1+$F$3)^A9201</f>
        <v>3.06630023319622</v>
      </c>
      <c r="C9201" s="22" t="n">
        <f aca="false">IF(AND(B9201&gt;=0,B9200&lt;0),1,0)</f>
        <v>0</v>
      </c>
    </row>
    <row r="9202" customFormat="false" ht="12.8" hidden="false" customHeight="false" outlineLevel="0" collapsed="false">
      <c r="A9202" s="24" t="n">
        <f aca="false">A9201-0.01</f>
        <v>8.01999999998562</v>
      </c>
      <c r="B9202" s="21" t="n">
        <f aca="false">1+$F$3*$F$2*(1+$F$4)^A9202-(1+$F$3)^A9202</f>
        <v>3.06857571356709</v>
      </c>
      <c r="C9202" s="22" t="n">
        <f aca="false">IF(AND(B9202&gt;=0,B9201&lt;0),1,0)</f>
        <v>0</v>
      </c>
    </row>
    <row r="9203" customFormat="false" ht="12.8" hidden="false" customHeight="false" outlineLevel="0" collapsed="false">
      <c r="A9203" s="24" t="n">
        <f aca="false">A9202-0.01</f>
        <v>8.00999999998562</v>
      </c>
      <c r="B9203" s="21" t="n">
        <f aca="false">1+$F$3*$F$2*(1+$F$4)^A9203-(1+$F$3)^A9203</f>
        <v>3.0708459919767</v>
      </c>
      <c r="C9203" s="22" t="n">
        <f aca="false">IF(AND(B9203&gt;=0,B9202&lt;0),1,0)</f>
        <v>0</v>
      </c>
    </row>
    <row r="9204" customFormat="false" ht="12.8" hidden="false" customHeight="false" outlineLevel="0" collapsed="false">
      <c r="A9204" s="24" t="n">
        <f aca="false">A9203-0.01</f>
        <v>7.99999999998562</v>
      </c>
      <c r="B9204" s="21" t="n">
        <f aca="false">1+$F$3*$F$2*(1+$F$4)^A9204-(1+$F$3)^A9204</f>
        <v>3.07311107648397</v>
      </c>
      <c r="C9204" s="22" t="n">
        <f aca="false">IF(AND(B9204&gt;=0,B9203&lt;0),1,0)</f>
        <v>0</v>
      </c>
    </row>
    <row r="9205" customFormat="false" ht="12.8" hidden="false" customHeight="false" outlineLevel="0" collapsed="false">
      <c r="A9205" s="24" t="n">
        <f aca="false">A9204-0.01</f>
        <v>7.98999999998562</v>
      </c>
      <c r="B9205" s="21" t="n">
        <f aca="false">1+$F$3*$F$2*(1+$F$4)^A9205-(1+$F$3)^A9205</f>
        <v>3.07537097513625</v>
      </c>
      <c r="C9205" s="22" t="n">
        <f aca="false">IF(AND(B9205&gt;=0,B9204&lt;0),1,0)</f>
        <v>0</v>
      </c>
    </row>
    <row r="9206" customFormat="false" ht="12.8" hidden="false" customHeight="false" outlineLevel="0" collapsed="false">
      <c r="A9206" s="24" t="n">
        <f aca="false">A9205-0.01</f>
        <v>7.97999999998562</v>
      </c>
      <c r="B9206" s="21" t="n">
        <f aca="false">1+$F$3*$F$2*(1+$F$4)^A9206-(1+$F$3)^A9206</f>
        <v>3.07762569596937</v>
      </c>
      <c r="C9206" s="22" t="n">
        <f aca="false">IF(AND(B9206&gt;=0,B9205&lt;0),1,0)</f>
        <v>0</v>
      </c>
    </row>
    <row r="9207" customFormat="false" ht="12.8" hidden="false" customHeight="false" outlineLevel="0" collapsed="false">
      <c r="A9207" s="24" t="n">
        <f aca="false">A9206-0.01</f>
        <v>7.96999999998562</v>
      </c>
      <c r="B9207" s="21" t="n">
        <f aca="false">1+$F$3*$F$2*(1+$F$4)^A9207-(1+$F$3)^A9207</f>
        <v>3.07987524700758</v>
      </c>
      <c r="C9207" s="22" t="n">
        <f aca="false">IF(AND(B9207&gt;=0,B9206&lt;0),1,0)</f>
        <v>0</v>
      </c>
    </row>
    <row r="9208" customFormat="false" ht="12.8" hidden="false" customHeight="false" outlineLevel="0" collapsed="false">
      <c r="A9208" s="24" t="n">
        <f aca="false">A9207-0.01</f>
        <v>7.95999999998563</v>
      </c>
      <c r="B9208" s="21" t="n">
        <f aca="false">1+$F$3*$F$2*(1+$F$4)^A9208-(1+$F$3)^A9208</f>
        <v>3.08211963626366</v>
      </c>
      <c r="C9208" s="22" t="n">
        <f aca="false">IF(AND(B9208&gt;=0,B9207&lt;0),1,0)</f>
        <v>0</v>
      </c>
    </row>
    <row r="9209" customFormat="false" ht="12.8" hidden="false" customHeight="false" outlineLevel="0" collapsed="false">
      <c r="A9209" s="24" t="n">
        <f aca="false">A9208-0.01</f>
        <v>7.94999999998563</v>
      </c>
      <c r="B9209" s="21" t="n">
        <f aca="false">1+$F$3*$F$2*(1+$F$4)^A9209-(1+$F$3)^A9209</f>
        <v>3.08435887173885</v>
      </c>
      <c r="C9209" s="22" t="n">
        <f aca="false">IF(AND(B9209&gt;=0,B9208&lt;0),1,0)</f>
        <v>0</v>
      </c>
    </row>
    <row r="9210" customFormat="false" ht="12.8" hidden="false" customHeight="false" outlineLevel="0" collapsed="false">
      <c r="A9210" s="24" t="n">
        <f aca="false">A9209-0.01</f>
        <v>7.93999999998563</v>
      </c>
      <c r="B9210" s="21" t="n">
        <f aca="false">1+$F$3*$F$2*(1+$F$4)^A9210-(1+$F$3)^A9210</f>
        <v>3.08659296142293</v>
      </c>
      <c r="C9210" s="22" t="n">
        <f aca="false">IF(AND(B9210&gt;=0,B9209&lt;0),1,0)</f>
        <v>0</v>
      </c>
    </row>
    <row r="9211" customFormat="false" ht="12.8" hidden="false" customHeight="false" outlineLevel="0" collapsed="false">
      <c r="A9211" s="24" t="n">
        <f aca="false">A9210-0.01</f>
        <v>7.92999999998563</v>
      </c>
      <c r="B9211" s="21" t="n">
        <f aca="false">1+$F$3*$F$2*(1+$F$4)^A9211-(1+$F$3)^A9211</f>
        <v>3.08882191329421</v>
      </c>
      <c r="C9211" s="22" t="n">
        <f aca="false">IF(AND(B9211&gt;=0,B9210&lt;0),1,0)</f>
        <v>0</v>
      </c>
    </row>
    <row r="9212" customFormat="false" ht="12.8" hidden="false" customHeight="false" outlineLevel="0" collapsed="false">
      <c r="A9212" s="24" t="n">
        <f aca="false">A9211-0.01</f>
        <v>7.91999999998563</v>
      </c>
      <c r="B9212" s="21" t="n">
        <f aca="false">1+$F$3*$F$2*(1+$F$4)^A9212-(1+$F$3)^A9212</f>
        <v>3.09104573531951</v>
      </c>
      <c r="C9212" s="22" t="n">
        <f aca="false">IF(AND(B9212&gt;=0,B9211&lt;0),1,0)</f>
        <v>0</v>
      </c>
    </row>
    <row r="9213" customFormat="false" ht="12.8" hidden="false" customHeight="false" outlineLevel="0" collapsed="false">
      <c r="A9213" s="24" t="n">
        <f aca="false">A9212-0.01</f>
        <v>7.90999999998563</v>
      </c>
      <c r="B9213" s="21" t="n">
        <f aca="false">1+$F$3*$F$2*(1+$F$4)^A9213-(1+$F$3)^A9213</f>
        <v>3.09326443545427</v>
      </c>
      <c r="C9213" s="22" t="n">
        <f aca="false">IF(AND(B9213&gt;=0,B9212&lt;0),1,0)</f>
        <v>0</v>
      </c>
    </row>
    <row r="9214" customFormat="false" ht="12.8" hidden="false" customHeight="false" outlineLevel="0" collapsed="false">
      <c r="A9214" s="24" t="n">
        <f aca="false">A9213-0.01</f>
        <v>7.89999999998563</v>
      </c>
      <c r="B9214" s="21" t="n">
        <f aca="false">1+$F$3*$F$2*(1+$F$4)^A9214-(1+$F$3)^A9214</f>
        <v>3.09547802164247</v>
      </c>
      <c r="C9214" s="22" t="n">
        <f aca="false">IF(AND(B9214&gt;=0,B9213&lt;0),1,0)</f>
        <v>0</v>
      </c>
    </row>
    <row r="9215" customFormat="false" ht="12.8" hidden="false" customHeight="false" outlineLevel="0" collapsed="false">
      <c r="A9215" s="24" t="n">
        <f aca="false">A9214-0.01</f>
        <v>7.88999999998563</v>
      </c>
      <c r="B9215" s="21" t="n">
        <f aca="false">1+$F$3*$F$2*(1+$F$4)^A9215-(1+$F$3)^A9215</f>
        <v>3.09768650181668</v>
      </c>
      <c r="C9215" s="22" t="n">
        <f aca="false">IF(AND(B9215&gt;=0,B9214&lt;0),1,0)</f>
        <v>0</v>
      </c>
    </row>
    <row r="9216" customFormat="false" ht="12.8" hidden="false" customHeight="false" outlineLevel="0" collapsed="false">
      <c r="A9216" s="24" t="n">
        <f aca="false">A9215-0.01</f>
        <v>7.87999999998563</v>
      </c>
      <c r="B9216" s="21" t="n">
        <f aca="false">1+$F$3*$F$2*(1+$F$4)^A9216-(1+$F$3)^A9216</f>
        <v>3.09988988389812</v>
      </c>
      <c r="C9216" s="22" t="n">
        <f aca="false">IF(AND(B9216&gt;=0,B9215&lt;0),1,0)</f>
        <v>0</v>
      </c>
    </row>
    <row r="9217" customFormat="false" ht="12.8" hidden="false" customHeight="false" outlineLevel="0" collapsed="false">
      <c r="A9217" s="24" t="n">
        <f aca="false">A9216-0.01</f>
        <v>7.86999999998563</v>
      </c>
      <c r="B9217" s="21" t="n">
        <f aca="false">1+$F$3*$F$2*(1+$F$4)^A9217-(1+$F$3)^A9217</f>
        <v>3.1020881757966</v>
      </c>
      <c r="C9217" s="22" t="n">
        <f aca="false">IF(AND(B9217&gt;=0,B9216&lt;0),1,0)</f>
        <v>0</v>
      </c>
    </row>
    <row r="9218" customFormat="false" ht="12.8" hidden="false" customHeight="false" outlineLevel="0" collapsed="false">
      <c r="A9218" s="24" t="n">
        <f aca="false">A9217-0.01</f>
        <v>7.85999999998563</v>
      </c>
      <c r="B9218" s="21" t="n">
        <f aca="false">1+$F$3*$F$2*(1+$F$4)^A9218-(1+$F$3)^A9218</f>
        <v>3.10428138541059</v>
      </c>
      <c r="C9218" s="22" t="n">
        <f aca="false">IF(AND(B9218&gt;=0,B9217&lt;0),1,0)</f>
        <v>0</v>
      </c>
    </row>
    <row r="9219" customFormat="false" ht="12.8" hidden="false" customHeight="false" outlineLevel="0" collapsed="false">
      <c r="A9219" s="24" t="n">
        <f aca="false">A9218-0.01</f>
        <v>7.84999999998563</v>
      </c>
      <c r="B9219" s="21" t="n">
        <f aca="false">1+$F$3*$F$2*(1+$F$4)^A9219-(1+$F$3)^A9219</f>
        <v>3.10646952062722</v>
      </c>
      <c r="C9219" s="22" t="n">
        <f aca="false">IF(AND(B9219&gt;=0,B9218&lt;0),1,0)</f>
        <v>0</v>
      </c>
    </row>
    <row r="9220" customFormat="false" ht="12.8" hidden="false" customHeight="false" outlineLevel="0" collapsed="false">
      <c r="A9220" s="24" t="n">
        <f aca="false">A9219-0.01</f>
        <v>7.83999999998563</v>
      </c>
      <c r="B9220" s="21" t="n">
        <f aca="false">1+$F$3*$F$2*(1+$F$4)^A9220-(1+$F$3)^A9220</f>
        <v>3.10865258932228</v>
      </c>
      <c r="C9220" s="22" t="n">
        <f aca="false">IF(AND(B9220&gt;=0,B9219&lt;0),1,0)</f>
        <v>0</v>
      </c>
    </row>
    <row r="9221" customFormat="false" ht="12.8" hidden="false" customHeight="false" outlineLevel="0" collapsed="false">
      <c r="A9221" s="24" t="n">
        <f aca="false">A9220-0.01</f>
        <v>7.82999999998563</v>
      </c>
      <c r="B9221" s="21" t="n">
        <f aca="false">1+$F$3*$F$2*(1+$F$4)^A9221-(1+$F$3)^A9221</f>
        <v>3.11083059936027</v>
      </c>
      <c r="C9221" s="22" t="n">
        <f aca="false">IF(AND(B9221&gt;=0,B9220&lt;0),1,0)</f>
        <v>0</v>
      </c>
    </row>
    <row r="9222" customFormat="false" ht="12.8" hidden="false" customHeight="false" outlineLevel="0" collapsed="false">
      <c r="A9222" s="24" t="n">
        <f aca="false">A9221-0.01</f>
        <v>7.81999999998563</v>
      </c>
      <c r="B9222" s="21" t="n">
        <f aca="false">1+$F$3*$F$2*(1+$F$4)^A9222-(1+$F$3)^A9222</f>
        <v>3.11300355859438</v>
      </c>
      <c r="C9222" s="22" t="n">
        <f aca="false">IF(AND(B9222&gt;=0,B9221&lt;0),1,0)</f>
        <v>0</v>
      </c>
    </row>
    <row r="9223" customFormat="false" ht="12.8" hidden="false" customHeight="false" outlineLevel="0" collapsed="false">
      <c r="A9223" s="24" t="n">
        <f aca="false">A9222-0.01</f>
        <v>7.80999999998563</v>
      </c>
      <c r="B9223" s="21" t="n">
        <f aca="false">1+$F$3*$F$2*(1+$F$4)^A9223-(1+$F$3)^A9223</f>
        <v>3.11517147486655</v>
      </c>
      <c r="C9223" s="22" t="n">
        <f aca="false">IF(AND(B9223&gt;=0,B9222&lt;0),1,0)</f>
        <v>0</v>
      </c>
    </row>
    <row r="9224" customFormat="false" ht="12.8" hidden="false" customHeight="false" outlineLevel="0" collapsed="false">
      <c r="A9224" s="24" t="n">
        <f aca="false">A9223-0.01</f>
        <v>7.79999999998563</v>
      </c>
      <c r="B9224" s="21" t="n">
        <f aca="false">1+$F$3*$F$2*(1+$F$4)^A9224-(1+$F$3)^A9224</f>
        <v>3.11733435600742</v>
      </c>
      <c r="C9224" s="22" t="n">
        <f aca="false">IF(AND(B9224&gt;=0,B9223&lt;0),1,0)</f>
        <v>0</v>
      </c>
    </row>
    <row r="9225" customFormat="false" ht="12.8" hidden="false" customHeight="false" outlineLevel="0" collapsed="false">
      <c r="A9225" s="24" t="n">
        <f aca="false">A9224-0.01</f>
        <v>7.78999999998563</v>
      </c>
      <c r="B9225" s="21" t="n">
        <f aca="false">1+$F$3*$F$2*(1+$F$4)^A9225-(1+$F$3)^A9225</f>
        <v>3.11949220983642</v>
      </c>
      <c r="C9225" s="22" t="n">
        <f aca="false">IF(AND(B9225&gt;=0,B9224&lt;0),1,0)</f>
        <v>0</v>
      </c>
    </row>
    <row r="9226" customFormat="false" ht="12.8" hidden="false" customHeight="false" outlineLevel="0" collapsed="false">
      <c r="A9226" s="24" t="n">
        <f aca="false">A9225-0.01</f>
        <v>7.77999999998563</v>
      </c>
      <c r="B9226" s="21" t="n">
        <f aca="false">1+$F$3*$F$2*(1+$F$4)^A9226-(1+$F$3)^A9226</f>
        <v>3.12164504416173</v>
      </c>
      <c r="C9226" s="22" t="n">
        <f aca="false">IF(AND(B9226&gt;=0,B9225&lt;0),1,0)</f>
        <v>0</v>
      </c>
    </row>
    <row r="9227" customFormat="false" ht="12.8" hidden="false" customHeight="false" outlineLevel="0" collapsed="false">
      <c r="A9227" s="24" t="n">
        <f aca="false">A9226-0.01</f>
        <v>7.76999999998563</v>
      </c>
      <c r="B9227" s="21" t="n">
        <f aca="false">1+$F$3*$F$2*(1+$F$4)^A9227-(1+$F$3)^A9227</f>
        <v>3.12379286678032</v>
      </c>
      <c r="C9227" s="22" t="n">
        <f aca="false">IF(AND(B9227&gt;=0,B9226&lt;0),1,0)</f>
        <v>0</v>
      </c>
    </row>
    <row r="9228" customFormat="false" ht="12.8" hidden="false" customHeight="false" outlineLevel="0" collapsed="false">
      <c r="A9228" s="24" t="n">
        <f aca="false">A9227-0.01</f>
        <v>7.75999999998563</v>
      </c>
      <c r="B9228" s="21" t="n">
        <f aca="false">1+$F$3*$F$2*(1+$F$4)^A9228-(1+$F$3)^A9228</f>
        <v>3.12593568547796</v>
      </c>
      <c r="C9228" s="22" t="n">
        <f aca="false">IF(AND(B9228&gt;=0,B9227&lt;0),1,0)</f>
        <v>0</v>
      </c>
    </row>
    <row r="9229" customFormat="false" ht="12.8" hidden="false" customHeight="false" outlineLevel="0" collapsed="false">
      <c r="A9229" s="24" t="n">
        <f aca="false">A9228-0.01</f>
        <v>7.74999999998563</v>
      </c>
      <c r="B9229" s="21" t="n">
        <f aca="false">1+$F$3*$F$2*(1+$F$4)^A9229-(1+$F$3)^A9229</f>
        <v>3.12807350802925</v>
      </c>
      <c r="C9229" s="22" t="n">
        <f aca="false">IF(AND(B9229&gt;=0,B9228&lt;0),1,0)</f>
        <v>0</v>
      </c>
    </row>
    <row r="9230" customFormat="false" ht="12.8" hidden="false" customHeight="false" outlineLevel="0" collapsed="false">
      <c r="A9230" s="24" t="n">
        <f aca="false">A9229-0.01</f>
        <v>7.73999999998563</v>
      </c>
      <c r="B9230" s="21" t="n">
        <f aca="false">1+$F$3*$F$2*(1+$F$4)^A9230-(1+$F$3)^A9230</f>
        <v>3.13020634219761</v>
      </c>
      <c r="C9230" s="22" t="n">
        <f aca="false">IF(AND(B9230&gt;=0,B9229&lt;0),1,0)</f>
        <v>0</v>
      </c>
    </row>
    <row r="9231" customFormat="false" ht="12.8" hidden="false" customHeight="false" outlineLevel="0" collapsed="false">
      <c r="A9231" s="24" t="n">
        <f aca="false">A9230-0.01</f>
        <v>7.72999999998563</v>
      </c>
      <c r="B9231" s="21" t="n">
        <f aca="false">1+$F$3*$F$2*(1+$F$4)^A9231-(1+$F$3)^A9231</f>
        <v>3.13233419573531</v>
      </c>
      <c r="C9231" s="22" t="n">
        <f aca="false">IF(AND(B9231&gt;=0,B9230&lt;0),1,0)</f>
        <v>0</v>
      </c>
    </row>
    <row r="9232" customFormat="false" ht="12.8" hidden="false" customHeight="false" outlineLevel="0" collapsed="false">
      <c r="A9232" s="24" t="n">
        <f aca="false">A9231-0.01</f>
        <v>7.71999999998563</v>
      </c>
      <c r="B9232" s="21" t="n">
        <f aca="false">1+$F$3*$F$2*(1+$F$4)^A9232-(1+$F$3)^A9232</f>
        <v>3.1344570763835</v>
      </c>
      <c r="C9232" s="22" t="n">
        <f aca="false">IF(AND(B9232&gt;=0,B9231&lt;0),1,0)</f>
        <v>0</v>
      </c>
    </row>
    <row r="9233" customFormat="false" ht="12.8" hidden="false" customHeight="false" outlineLevel="0" collapsed="false">
      <c r="A9233" s="24" t="n">
        <f aca="false">A9232-0.01</f>
        <v>7.70999999998563</v>
      </c>
      <c r="B9233" s="21" t="n">
        <f aca="false">1+$F$3*$F$2*(1+$F$4)^A9233-(1+$F$3)^A9233</f>
        <v>3.1365749918722</v>
      </c>
      <c r="C9233" s="22" t="n">
        <f aca="false">IF(AND(B9233&gt;=0,B9232&lt;0),1,0)</f>
        <v>0</v>
      </c>
    </row>
    <row r="9234" customFormat="false" ht="12.8" hidden="false" customHeight="false" outlineLevel="0" collapsed="false">
      <c r="A9234" s="24" t="n">
        <f aca="false">A9233-0.01</f>
        <v>7.69999999998563</v>
      </c>
      <c r="B9234" s="21" t="n">
        <f aca="false">1+$F$3*$F$2*(1+$F$4)^A9234-(1+$F$3)^A9234</f>
        <v>3.13868794992031</v>
      </c>
      <c r="C9234" s="22" t="n">
        <f aca="false">IF(AND(B9234&gt;=0,B9233&lt;0),1,0)</f>
        <v>0</v>
      </c>
    </row>
    <row r="9235" customFormat="false" ht="12.8" hidden="false" customHeight="false" outlineLevel="0" collapsed="false">
      <c r="A9235" s="24" t="n">
        <f aca="false">A9234-0.01</f>
        <v>7.68999999998563</v>
      </c>
      <c r="B9235" s="21" t="n">
        <f aca="false">1+$F$3*$F$2*(1+$F$4)^A9235-(1+$F$3)^A9235</f>
        <v>3.14079595823567</v>
      </c>
      <c r="C9235" s="22" t="n">
        <f aca="false">IF(AND(B9235&gt;=0,B9234&lt;0),1,0)</f>
        <v>0</v>
      </c>
    </row>
    <row r="9236" customFormat="false" ht="12.8" hidden="false" customHeight="false" outlineLevel="0" collapsed="false">
      <c r="A9236" s="24" t="n">
        <f aca="false">A9235-0.01</f>
        <v>7.67999999998563</v>
      </c>
      <c r="B9236" s="21" t="n">
        <f aca="false">1+$F$3*$F$2*(1+$F$4)^A9236-(1+$F$3)^A9236</f>
        <v>3.14289902451503</v>
      </c>
      <c r="C9236" s="22" t="n">
        <f aca="false">IF(AND(B9236&gt;=0,B9235&lt;0),1,0)</f>
        <v>0</v>
      </c>
    </row>
    <row r="9237" customFormat="false" ht="12.8" hidden="false" customHeight="false" outlineLevel="0" collapsed="false">
      <c r="A9237" s="24" t="n">
        <f aca="false">A9236-0.01</f>
        <v>7.66999999998563</v>
      </c>
      <c r="B9237" s="21" t="n">
        <f aca="false">1+$F$3*$F$2*(1+$F$4)^A9237-(1+$F$3)^A9237</f>
        <v>3.14499715644409</v>
      </c>
      <c r="C9237" s="22" t="n">
        <f aca="false">IF(AND(B9237&gt;=0,B9236&lt;0),1,0)</f>
        <v>0</v>
      </c>
    </row>
    <row r="9238" customFormat="false" ht="12.8" hidden="false" customHeight="false" outlineLevel="0" collapsed="false">
      <c r="A9238" s="24" t="n">
        <f aca="false">A9237-0.01</f>
        <v>7.65999999998563</v>
      </c>
      <c r="B9238" s="21" t="n">
        <f aca="false">1+$F$3*$F$2*(1+$F$4)^A9238-(1+$F$3)^A9238</f>
        <v>3.14709036169751</v>
      </c>
      <c r="C9238" s="22" t="n">
        <f aca="false">IF(AND(B9238&gt;=0,B9237&lt;0),1,0)</f>
        <v>0</v>
      </c>
    </row>
    <row r="9239" customFormat="false" ht="12.8" hidden="false" customHeight="false" outlineLevel="0" collapsed="false">
      <c r="A9239" s="24" t="n">
        <f aca="false">A9238-0.01</f>
        <v>7.64999999998563</v>
      </c>
      <c r="B9239" s="21" t="n">
        <f aca="false">1+$F$3*$F$2*(1+$F$4)^A9239-(1+$F$3)^A9239</f>
        <v>3.14917864793892</v>
      </c>
      <c r="C9239" s="22" t="n">
        <f aca="false">IF(AND(B9239&gt;=0,B9238&lt;0),1,0)</f>
        <v>0</v>
      </c>
    </row>
    <row r="9240" customFormat="false" ht="12.8" hidden="false" customHeight="false" outlineLevel="0" collapsed="false">
      <c r="A9240" s="24" t="n">
        <f aca="false">A9239-0.01</f>
        <v>7.63999999998563</v>
      </c>
      <c r="B9240" s="21" t="n">
        <f aca="false">1+$F$3*$F$2*(1+$F$4)^A9240-(1+$F$3)^A9240</f>
        <v>3.15126202282094</v>
      </c>
      <c r="C9240" s="22" t="n">
        <f aca="false">IF(AND(B9240&gt;=0,B9239&lt;0),1,0)</f>
        <v>0</v>
      </c>
    </row>
    <row r="9241" customFormat="false" ht="12.8" hidden="false" customHeight="false" outlineLevel="0" collapsed="false">
      <c r="A9241" s="24" t="n">
        <f aca="false">A9240-0.01</f>
        <v>7.62999999998563</v>
      </c>
      <c r="B9241" s="21" t="n">
        <f aca="false">1+$F$3*$F$2*(1+$F$4)^A9241-(1+$F$3)^A9241</f>
        <v>3.15334049398519</v>
      </c>
      <c r="C9241" s="22" t="n">
        <f aca="false">IF(AND(B9241&gt;=0,B9240&lt;0),1,0)</f>
        <v>0</v>
      </c>
    </row>
    <row r="9242" customFormat="false" ht="12.8" hidden="false" customHeight="false" outlineLevel="0" collapsed="false">
      <c r="A9242" s="24" t="n">
        <f aca="false">A9241-0.01</f>
        <v>7.61999999998563</v>
      </c>
      <c r="B9242" s="21" t="n">
        <f aca="false">1+$F$3*$F$2*(1+$F$4)^A9242-(1+$F$3)^A9242</f>
        <v>3.15541406906233</v>
      </c>
      <c r="C9242" s="22" t="n">
        <f aca="false">IF(AND(B9242&gt;=0,B9241&lt;0),1,0)</f>
        <v>0</v>
      </c>
    </row>
    <row r="9243" customFormat="false" ht="12.8" hidden="false" customHeight="false" outlineLevel="0" collapsed="false">
      <c r="A9243" s="24" t="n">
        <f aca="false">A9242-0.01</f>
        <v>7.60999999998563</v>
      </c>
      <c r="B9243" s="21" t="n">
        <f aca="false">1+$F$3*$F$2*(1+$F$4)^A9243-(1+$F$3)^A9243</f>
        <v>3.15748275567202</v>
      </c>
      <c r="C9243" s="22" t="n">
        <f aca="false">IF(AND(B9243&gt;=0,B9242&lt;0),1,0)</f>
        <v>0</v>
      </c>
    </row>
    <row r="9244" customFormat="false" ht="12.8" hidden="false" customHeight="false" outlineLevel="0" collapsed="false">
      <c r="A9244" s="24" t="n">
        <f aca="false">A9243-0.01</f>
        <v>7.59999999998563</v>
      </c>
      <c r="B9244" s="21" t="n">
        <f aca="false">1+$F$3*$F$2*(1+$F$4)^A9244-(1+$F$3)^A9244</f>
        <v>3.15954656142302</v>
      </c>
      <c r="C9244" s="22" t="n">
        <f aca="false">IF(AND(B9244&gt;=0,B9243&lt;0),1,0)</f>
        <v>0</v>
      </c>
    </row>
    <row r="9245" customFormat="false" ht="12.8" hidden="false" customHeight="false" outlineLevel="0" collapsed="false">
      <c r="A9245" s="24" t="n">
        <f aca="false">A9244-0.01</f>
        <v>7.58999999998563</v>
      </c>
      <c r="B9245" s="21" t="n">
        <f aca="false">1+$F$3*$F$2*(1+$F$4)^A9245-(1+$F$3)^A9245</f>
        <v>3.16160549391311</v>
      </c>
      <c r="C9245" s="22" t="n">
        <f aca="false">IF(AND(B9245&gt;=0,B9244&lt;0),1,0)</f>
        <v>0</v>
      </c>
    </row>
    <row r="9246" customFormat="false" ht="12.8" hidden="false" customHeight="false" outlineLevel="0" collapsed="false">
      <c r="A9246" s="24" t="n">
        <f aca="false">A9245-0.01</f>
        <v>7.57999999998563</v>
      </c>
      <c r="B9246" s="21" t="n">
        <f aca="false">1+$F$3*$F$2*(1+$F$4)^A9246-(1+$F$3)^A9246</f>
        <v>3.16365956072919</v>
      </c>
      <c r="C9246" s="22" t="n">
        <f aca="false">IF(AND(B9246&gt;=0,B9245&lt;0),1,0)</f>
        <v>0</v>
      </c>
    </row>
    <row r="9247" customFormat="false" ht="12.8" hidden="false" customHeight="false" outlineLevel="0" collapsed="false">
      <c r="A9247" s="24" t="n">
        <f aca="false">A9246-0.01</f>
        <v>7.56999999998563</v>
      </c>
      <c r="B9247" s="21" t="n">
        <f aca="false">1+$F$3*$F$2*(1+$F$4)^A9247-(1+$F$3)^A9247</f>
        <v>3.16570876944723</v>
      </c>
      <c r="C9247" s="22" t="n">
        <f aca="false">IF(AND(B9247&gt;=0,B9246&lt;0),1,0)</f>
        <v>0</v>
      </c>
    </row>
    <row r="9248" customFormat="false" ht="12.8" hidden="false" customHeight="false" outlineLevel="0" collapsed="false">
      <c r="A9248" s="24" t="n">
        <f aca="false">A9247-0.01</f>
        <v>7.55999999998563</v>
      </c>
      <c r="B9248" s="21" t="n">
        <f aca="false">1+$F$3*$F$2*(1+$F$4)^A9248-(1+$F$3)^A9248</f>
        <v>3.16775312763232</v>
      </c>
      <c r="C9248" s="22" t="n">
        <f aca="false">IF(AND(B9248&gt;=0,B9247&lt;0),1,0)</f>
        <v>0</v>
      </c>
    </row>
    <row r="9249" customFormat="false" ht="12.8" hidden="false" customHeight="false" outlineLevel="0" collapsed="false">
      <c r="A9249" s="24" t="n">
        <f aca="false">A9248-0.01</f>
        <v>7.54999999998563</v>
      </c>
      <c r="B9249" s="21" t="n">
        <f aca="false">1+$F$3*$F$2*(1+$F$4)^A9249-(1+$F$3)^A9249</f>
        <v>3.1697926428387</v>
      </c>
      <c r="C9249" s="22" t="n">
        <f aca="false">IF(AND(B9249&gt;=0,B9248&lt;0),1,0)</f>
        <v>0</v>
      </c>
    </row>
    <row r="9250" customFormat="false" ht="12.8" hidden="false" customHeight="false" outlineLevel="0" collapsed="false">
      <c r="A9250" s="24" t="n">
        <f aca="false">A9249-0.01</f>
        <v>7.53999999998563</v>
      </c>
      <c r="B9250" s="21" t="n">
        <f aca="false">1+$F$3*$F$2*(1+$F$4)^A9250-(1+$F$3)^A9250</f>
        <v>3.17182732260972</v>
      </c>
      <c r="C9250" s="22" t="n">
        <f aca="false">IF(AND(B9250&gt;=0,B9249&lt;0),1,0)</f>
        <v>0</v>
      </c>
    </row>
    <row r="9251" customFormat="false" ht="12.8" hidden="false" customHeight="false" outlineLevel="0" collapsed="false">
      <c r="A9251" s="24" t="n">
        <f aca="false">A9250-0.01</f>
        <v>7.52999999998563</v>
      </c>
      <c r="B9251" s="21" t="n">
        <f aca="false">1+$F$3*$F$2*(1+$F$4)^A9251-(1+$F$3)^A9251</f>
        <v>3.17385717447792</v>
      </c>
      <c r="C9251" s="22" t="n">
        <f aca="false">IF(AND(B9251&gt;=0,B9250&lt;0),1,0)</f>
        <v>0</v>
      </c>
    </row>
    <row r="9252" customFormat="false" ht="12.8" hidden="false" customHeight="false" outlineLevel="0" collapsed="false">
      <c r="A9252" s="24" t="n">
        <f aca="false">A9251-0.01</f>
        <v>7.51999999998563</v>
      </c>
      <c r="B9252" s="21" t="n">
        <f aca="false">1+$F$3*$F$2*(1+$F$4)^A9252-(1+$F$3)^A9252</f>
        <v>3.17588220596498</v>
      </c>
      <c r="C9252" s="22" t="n">
        <f aca="false">IF(AND(B9252&gt;=0,B9251&lt;0),1,0)</f>
        <v>0</v>
      </c>
    </row>
    <row r="9253" customFormat="false" ht="12.8" hidden="false" customHeight="false" outlineLevel="0" collapsed="false">
      <c r="A9253" s="24" t="n">
        <f aca="false">A9252-0.01</f>
        <v>7.50999999998563</v>
      </c>
      <c r="B9253" s="21" t="n">
        <f aca="false">1+$F$3*$F$2*(1+$F$4)^A9253-(1+$F$3)^A9253</f>
        <v>3.17790242458181</v>
      </c>
      <c r="C9253" s="22" t="n">
        <f aca="false">IF(AND(B9253&gt;=0,B9252&lt;0),1,0)</f>
        <v>0</v>
      </c>
    </row>
    <row r="9254" customFormat="false" ht="12.8" hidden="false" customHeight="false" outlineLevel="0" collapsed="false">
      <c r="A9254" s="24" t="n">
        <f aca="false">A9253-0.01</f>
        <v>7.49999999998563</v>
      </c>
      <c r="B9254" s="21" t="n">
        <f aca="false">1+$F$3*$F$2*(1+$F$4)^A9254-(1+$F$3)^A9254</f>
        <v>3.17991783782849</v>
      </c>
      <c r="C9254" s="22" t="n">
        <f aca="false">IF(AND(B9254&gt;=0,B9253&lt;0),1,0)</f>
        <v>0</v>
      </c>
    </row>
    <row r="9255" customFormat="false" ht="12.8" hidden="false" customHeight="false" outlineLevel="0" collapsed="false">
      <c r="A9255" s="24" t="n">
        <f aca="false">A9254-0.01</f>
        <v>7.48999999998564</v>
      </c>
      <c r="B9255" s="21" t="n">
        <f aca="false">1+$F$3*$F$2*(1+$F$4)^A9255-(1+$F$3)^A9255</f>
        <v>3.18192845319433</v>
      </c>
      <c r="C9255" s="22" t="n">
        <f aca="false">IF(AND(B9255&gt;=0,B9254&lt;0),1,0)</f>
        <v>0</v>
      </c>
    </row>
    <row r="9256" customFormat="false" ht="12.8" hidden="false" customHeight="false" outlineLevel="0" collapsed="false">
      <c r="A9256" s="24" t="n">
        <f aca="false">A9255-0.01</f>
        <v>7.47999999998564</v>
      </c>
      <c r="B9256" s="21" t="n">
        <f aca="false">1+$F$3*$F$2*(1+$F$4)^A9256-(1+$F$3)^A9256</f>
        <v>3.18393427815789</v>
      </c>
      <c r="C9256" s="22" t="n">
        <f aca="false">IF(AND(B9256&gt;=0,B9255&lt;0),1,0)</f>
        <v>0</v>
      </c>
    </row>
    <row r="9257" customFormat="false" ht="12.8" hidden="false" customHeight="false" outlineLevel="0" collapsed="false">
      <c r="A9257" s="24" t="n">
        <f aca="false">A9256-0.01</f>
        <v>7.46999999998564</v>
      </c>
      <c r="B9257" s="21" t="n">
        <f aca="false">1+$F$3*$F$2*(1+$F$4)^A9257-(1+$F$3)^A9257</f>
        <v>3.18593532018696</v>
      </c>
      <c r="C9257" s="22" t="n">
        <f aca="false">IF(AND(B9257&gt;=0,B9256&lt;0),1,0)</f>
        <v>0</v>
      </c>
    </row>
    <row r="9258" customFormat="false" ht="12.8" hidden="false" customHeight="false" outlineLevel="0" collapsed="false">
      <c r="A9258" s="24" t="n">
        <f aca="false">A9257-0.01</f>
        <v>7.45999999998564</v>
      </c>
      <c r="B9258" s="21" t="n">
        <f aca="false">1+$F$3*$F$2*(1+$F$4)^A9258-(1+$F$3)^A9258</f>
        <v>3.18793158673861</v>
      </c>
      <c r="C9258" s="22" t="n">
        <f aca="false">IF(AND(B9258&gt;=0,B9257&lt;0),1,0)</f>
        <v>0</v>
      </c>
    </row>
    <row r="9259" customFormat="false" ht="12.8" hidden="false" customHeight="false" outlineLevel="0" collapsed="false">
      <c r="A9259" s="24" t="n">
        <f aca="false">A9258-0.01</f>
        <v>7.44999999998564</v>
      </c>
      <c r="B9259" s="21" t="n">
        <f aca="false">1+$F$3*$F$2*(1+$F$4)^A9259-(1+$F$3)^A9259</f>
        <v>3.18992308525918</v>
      </c>
      <c r="C9259" s="22" t="n">
        <f aca="false">IF(AND(B9259&gt;=0,B9258&lt;0),1,0)</f>
        <v>0</v>
      </c>
    </row>
    <row r="9260" customFormat="false" ht="12.8" hidden="false" customHeight="false" outlineLevel="0" collapsed="false">
      <c r="A9260" s="24" t="n">
        <f aca="false">A9259-0.01</f>
        <v>7.43999999998564</v>
      </c>
      <c r="B9260" s="21" t="n">
        <f aca="false">1+$F$3*$F$2*(1+$F$4)^A9260-(1+$F$3)^A9260</f>
        <v>3.19190982318431</v>
      </c>
      <c r="C9260" s="22" t="n">
        <f aca="false">IF(AND(B9260&gt;=0,B9259&lt;0),1,0)</f>
        <v>0</v>
      </c>
    </row>
    <row r="9261" customFormat="false" ht="12.8" hidden="false" customHeight="false" outlineLevel="0" collapsed="false">
      <c r="A9261" s="24" t="n">
        <f aca="false">A9260-0.01</f>
        <v>7.42999999998564</v>
      </c>
      <c r="B9261" s="21" t="n">
        <f aca="false">1+$F$3*$F$2*(1+$F$4)^A9261-(1+$F$3)^A9261</f>
        <v>3.19389180793896</v>
      </c>
      <c r="C9261" s="22" t="n">
        <f aca="false">IF(AND(B9261&gt;=0,B9260&lt;0),1,0)</f>
        <v>0</v>
      </c>
    </row>
    <row r="9262" customFormat="false" ht="12.8" hidden="false" customHeight="false" outlineLevel="0" collapsed="false">
      <c r="A9262" s="24" t="n">
        <f aca="false">A9261-0.01</f>
        <v>7.41999999998564</v>
      </c>
      <c r="B9262" s="21" t="n">
        <f aca="false">1+$F$3*$F$2*(1+$F$4)^A9262-(1+$F$3)^A9262</f>
        <v>3.19586904693739</v>
      </c>
      <c r="C9262" s="22" t="n">
        <f aca="false">IF(AND(B9262&gt;=0,B9261&lt;0),1,0)</f>
        <v>0</v>
      </c>
    </row>
    <row r="9263" customFormat="false" ht="12.8" hidden="false" customHeight="false" outlineLevel="0" collapsed="false">
      <c r="A9263" s="24" t="n">
        <f aca="false">A9262-0.01</f>
        <v>7.40999999998564</v>
      </c>
      <c r="B9263" s="21" t="n">
        <f aca="false">1+$F$3*$F$2*(1+$F$4)^A9263-(1+$F$3)^A9263</f>
        <v>3.19784154758323</v>
      </c>
      <c r="C9263" s="22" t="n">
        <f aca="false">IF(AND(B9263&gt;=0,B9262&lt;0),1,0)</f>
        <v>0</v>
      </c>
    </row>
    <row r="9264" customFormat="false" ht="12.8" hidden="false" customHeight="false" outlineLevel="0" collapsed="false">
      <c r="A9264" s="24" t="n">
        <f aca="false">A9263-0.01</f>
        <v>7.39999999998564</v>
      </c>
      <c r="B9264" s="21" t="n">
        <f aca="false">1+$F$3*$F$2*(1+$F$4)^A9264-(1+$F$3)^A9264</f>
        <v>3.19980931726945</v>
      </c>
      <c r="C9264" s="22" t="n">
        <f aca="false">IF(AND(B9264&gt;=0,B9263&lt;0),1,0)</f>
        <v>0</v>
      </c>
    </row>
    <row r="9265" customFormat="false" ht="12.8" hidden="false" customHeight="false" outlineLevel="0" collapsed="false">
      <c r="A9265" s="24" t="n">
        <f aca="false">A9264-0.01</f>
        <v>7.38999999998564</v>
      </c>
      <c r="B9265" s="21" t="n">
        <f aca="false">1+$F$3*$F$2*(1+$F$4)^A9265-(1+$F$3)^A9265</f>
        <v>3.20177236337839</v>
      </c>
      <c r="C9265" s="22" t="n">
        <f aca="false">IF(AND(B9265&gt;=0,B9264&lt;0),1,0)</f>
        <v>0</v>
      </c>
    </row>
    <row r="9266" customFormat="false" ht="12.8" hidden="false" customHeight="false" outlineLevel="0" collapsed="false">
      <c r="A9266" s="24" t="n">
        <f aca="false">A9265-0.01</f>
        <v>7.37999999998564</v>
      </c>
      <c r="B9266" s="21" t="n">
        <f aca="false">1+$F$3*$F$2*(1+$F$4)^A9266-(1+$F$3)^A9266</f>
        <v>3.20373069328178</v>
      </c>
      <c r="C9266" s="22" t="n">
        <f aca="false">IF(AND(B9266&gt;=0,B9265&lt;0),1,0)</f>
        <v>0</v>
      </c>
    </row>
    <row r="9267" customFormat="false" ht="12.8" hidden="false" customHeight="false" outlineLevel="0" collapsed="false">
      <c r="A9267" s="24" t="n">
        <f aca="false">A9266-0.01</f>
        <v>7.36999999998564</v>
      </c>
      <c r="B9267" s="21" t="n">
        <f aca="false">1+$F$3*$F$2*(1+$F$4)^A9267-(1+$F$3)^A9267</f>
        <v>3.20568431434075</v>
      </c>
      <c r="C9267" s="22" t="n">
        <f aca="false">IF(AND(B9267&gt;=0,B9266&lt;0),1,0)</f>
        <v>0</v>
      </c>
    </row>
    <row r="9268" customFormat="false" ht="12.8" hidden="false" customHeight="false" outlineLevel="0" collapsed="false">
      <c r="A9268" s="24" t="n">
        <f aca="false">A9267-0.01</f>
        <v>7.35999999998564</v>
      </c>
      <c r="B9268" s="21" t="n">
        <f aca="false">1+$F$3*$F$2*(1+$F$4)^A9268-(1+$F$3)^A9268</f>
        <v>3.20763323390585</v>
      </c>
      <c r="C9268" s="22" t="n">
        <f aca="false">IF(AND(B9268&gt;=0,B9267&lt;0),1,0)</f>
        <v>0</v>
      </c>
    </row>
    <row r="9269" customFormat="false" ht="12.8" hidden="false" customHeight="false" outlineLevel="0" collapsed="false">
      <c r="A9269" s="24" t="n">
        <f aca="false">A9268-0.01</f>
        <v>7.34999999998564</v>
      </c>
      <c r="B9269" s="21" t="n">
        <f aca="false">1+$F$3*$F$2*(1+$F$4)^A9269-(1+$F$3)^A9269</f>
        <v>3.20957745931705</v>
      </c>
      <c r="C9269" s="22" t="n">
        <f aca="false">IF(AND(B9269&gt;=0,B9268&lt;0),1,0)</f>
        <v>0</v>
      </c>
    </row>
    <row r="9270" customFormat="false" ht="12.8" hidden="false" customHeight="false" outlineLevel="0" collapsed="false">
      <c r="A9270" s="24" t="n">
        <f aca="false">A9269-0.01</f>
        <v>7.33999999998564</v>
      </c>
      <c r="B9270" s="21" t="n">
        <f aca="false">1+$F$3*$F$2*(1+$F$4)^A9270-(1+$F$3)^A9270</f>
        <v>3.21151699790376</v>
      </c>
      <c r="C9270" s="22" t="n">
        <f aca="false">IF(AND(B9270&gt;=0,B9269&lt;0),1,0)</f>
        <v>0</v>
      </c>
    </row>
    <row r="9271" customFormat="false" ht="12.8" hidden="false" customHeight="false" outlineLevel="0" collapsed="false">
      <c r="A9271" s="24" t="n">
        <f aca="false">A9270-0.01</f>
        <v>7.32999999998564</v>
      </c>
      <c r="B9271" s="21" t="n">
        <f aca="false">1+$F$3*$F$2*(1+$F$4)^A9271-(1+$F$3)^A9271</f>
        <v>3.21345185698488</v>
      </c>
      <c r="C9271" s="22" t="n">
        <f aca="false">IF(AND(B9271&gt;=0,B9270&lt;0),1,0)</f>
        <v>0</v>
      </c>
    </row>
    <row r="9272" customFormat="false" ht="12.8" hidden="false" customHeight="false" outlineLevel="0" collapsed="false">
      <c r="A9272" s="24" t="n">
        <f aca="false">A9271-0.01</f>
        <v>7.31999999998564</v>
      </c>
      <c r="B9272" s="21" t="n">
        <f aca="false">1+$F$3*$F$2*(1+$F$4)^A9272-(1+$F$3)^A9272</f>
        <v>3.21538204386876</v>
      </c>
      <c r="C9272" s="22" t="n">
        <f aca="false">IF(AND(B9272&gt;=0,B9271&lt;0),1,0)</f>
        <v>0</v>
      </c>
    </row>
    <row r="9273" customFormat="false" ht="12.8" hidden="false" customHeight="false" outlineLevel="0" collapsed="false">
      <c r="A9273" s="24" t="n">
        <f aca="false">A9272-0.01</f>
        <v>7.30999999998564</v>
      </c>
      <c r="B9273" s="21" t="n">
        <f aca="false">1+$F$3*$F$2*(1+$F$4)^A9273-(1+$F$3)^A9273</f>
        <v>3.21730756585324</v>
      </c>
      <c r="C9273" s="22" t="n">
        <f aca="false">IF(AND(B9273&gt;=0,B9272&lt;0),1,0)</f>
        <v>0</v>
      </c>
    </row>
    <row r="9274" customFormat="false" ht="12.8" hidden="false" customHeight="false" outlineLevel="0" collapsed="false">
      <c r="A9274" s="24" t="n">
        <f aca="false">A9273-0.01</f>
        <v>7.29999999998564</v>
      </c>
      <c r="B9274" s="21" t="n">
        <f aca="false">1+$F$3*$F$2*(1+$F$4)^A9274-(1+$F$3)^A9274</f>
        <v>3.21922843022568</v>
      </c>
      <c r="C9274" s="22" t="n">
        <f aca="false">IF(AND(B9274&gt;=0,B9273&lt;0),1,0)</f>
        <v>0</v>
      </c>
    </row>
    <row r="9275" customFormat="false" ht="12.8" hidden="false" customHeight="false" outlineLevel="0" collapsed="false">
      <c r="A9275" s="24" t="n">
        <f aca="false">A9274-0.01</f>
        <v>7.28999999998564</v>
      </c>
      <c r="B9275" s="21" t="n">
        <f aca="false">1+$F$3*$F$2*(1+$F$4)^A9275-(1+$F$3)^A9275</f>
        <v>3.22114464426294</v>
      </c>
      <c r="C9275" s="22" t="n">
        <f aca="false">IF(AND(B9275&gt;=0,B9274&lt;0),1,0)</f>
        <v>0</v>
      </c>
    </row>
    <row r="9276" customFormat="false" ht="12.8" hidden="false" customHeight="false" outlineLevel="0" collapsed="false">
      <c r="A9276" s="24" t="n">
        <f aca="false">A9275-0.01</f>
        <v>7.27999999998564</v>
      </c>
      <c r="B9276" s="21" t="n">
        <f aca="false">1+$F$3*$F$2*(1+$F$4)^A9276-(1+$F$3)^A9276</f>
        <v>3.22305621523143</v>
      </c>
      <c r="C9276" s="22" t="n">
        <f aca="false">IF(AND(B9276&gt;=0,B9275&lt;0),1,0)</f>
        <v>0</v>
      </c>
    </row>
    <row r="9277" customFormat="false" ht="12.8" hidden="false" customHeight="false" outlineLevel="0" collapsed="false">
      <c r="A9277" s="24" t="n">
        <f aca="false">A9276-0.01</f>
        <v>7.26999999998564</v>
      </c>
      <c r="B9277" s="21" t="n">
        <f aca="false">1+$F$3*$F$2*(1+$F$4)^A9277-(1+$F$3)^A9277</f>
        <v>3.2249631503871</v>
      </c>
      <c r="C9277" s="22" t="n">
        <f aca="false">IF(AND(B9277&gt;=0,B9276&lt;0),1,0)</f>
        <v>0</v>
      </c>
    </row>
    <row r="9278" customFormat="false" ht="12.8" hidden="false" customHeight="false" outlineLevel="0" collapsed="false">
      <c r="A9278" s="24" t="n">
        <f aca="false">A9277-0.01</f>
        <v>7.25999999998564</v>
      </c>
      <c r="B9278" s="21" t="n">
        <f aca="false">1+$F$3*$F$2*(1+$F$4)^A9278-(1+$F$3)^A9278</f>
        <v>3.22686545697547</v>
      </c>
      <c r="C9278" s="22" t="n">
        <f aca="false">IF(AND(B9278&gt;=0,B9277&lt;0),1,0)</f>
        <v>0</v>
      </c>
    </row>
    <row r="9279" customFormat="false" ht="12.8" hidden="false" customHeight="false" outlineLevel="0" collapsed="false">
      <c r="A9279" s="24" t="n">
        <f aca="false">A9278-0.01</f>
        <v>7.24999999998564</v>
      </c>
      <c r="B9279" s="21" t="n">
        <f aca="false">1+$F$3*$F$2*(1+$F$4)^A9279-(1+$F$3)^A9279</f>
        <v>3.22876314223163</v>
      </c>
      <c r="C9279" s="22" t="n">
        <f aca="false">IF(AND(B9279&gt;=0,B9278&lt;0),1,0)</f>
        <v>0</v>
      </c>
    </row>
    <row r="9280" customFormat="false" ht="12.8" hidden="false" customHeight="false" outlineLevel="0" collapsed="false">
      <c r="A9280" s="24" t="n">
        <f aca="false">A9279-0.01</f>
        <v>7.23999999998564</v>
      </c>
      <c r="B9280" s="21" t="n">
        <f aca="false">1+$F$3*$F$2*(1+$F$4)^A9280-(1+$F$3)^A9280</f>
        <v>3.23065621338027</v>
      </c>
      <c r="C9280" s="22" t="n">
        <f aca="false">IF(AND(B9280&gt;=0,B9279&lt;0),1,0)</f>
        <v>0</v>
      </c>
    </row>
    <row r="9281" customFormat="false" ht="12.8" hidden="false" customHeight="false" outlineLevel="0" collapsed="false">
      <c r="A9281" s="24" t="n">
        <f aca="false">A9280-0.01</f>
        <v>7.22999999998564</v>
      </c>
      <c r="B9281" s="21" t="n">
        <f aca="false">1+$F$3*$F$2*(1+$F$4)^A9281-(1+$F$3)^A9281</f>
        <v>3.23254467763568</v>
      </c>
      <c r="C9281" s="22" t="n">
        <f aca="false">IF(AND(B9281&gt;=0,B9280&lt;0),1,0)</f>
        <v>0</v>
      </c>
    </row>
    <row r="9282" customFormat="false" ht="12.8" hidden="false" customHeight="false" outlineLevel="0" collapsed="false">
      <c r="A9282" s="24" t="n">
        <f aca="false">A9281-0.01</f>
        <v>7.21999999998564</v>
      </c>
      <c r="B9282" s="21" t="n">
        <f aca="false">1+$F$3*$F$2*(1+$F$4)^A9282-(1+$F$3)^A9282</f>
        <v>3.23442854220179</v>
      </c>
      <c r="C9282" s="22" t="n">
        <f aca="false">IF(AND(B9282&gt;=0,B9281&lt;0),1,0)</f>
        <v>0</v>
      </c>
    </row>
    <row r="9283" customFormat="false" ht="12.8" hidden="false" customHeight="false" outlineLevel="0" collapsed="false">
      <c r="A9283" s="24" t="n">
        <f aca="false">A9282-0.01</f>
        <v>7.20999999998564</v>
      </c>
      <c r="B9283" s="21" t="n">
        <f aca="false">1+$F$3*$F$2*(1+$F$4)^A9283-(1+$F$3)^A9283</f>
        <v>3.23630781427214</v>
      </c>
      <c r="C9283" s="22" t="n">
        <f aca="false">IF(AND(B9283&gt;=0,B9282&lt;0),1,0)</f>
        <v>0</v>
      </c>
    </row>
    <row r="9284" customFormat="false" ht="12.8" hidden="false" customHeight="false" outlineLevel="0" collapsed="false">
      <c r="A9284" s="24" t="n">
        <f aca="false">A9283-0.01</f>
        <v>7.19999999998564</v>
      </c>
      <c r="B9284" s="21" t="n">
        <f aca="false">1+$F$3*$F$2*(1+$F$4)^A9284-(1+$F$3)^A9284</f>
        <v>3.23818250102994</v>
      </c>
      <c r="C9284" s="22" t="n">
        <f aca="false">IF(AND(B9284&gt;=0,B9283&lt;0),1,0)</f>
        <v>0</v>
      </c>
    </row>
    <row r="9285" customFormat="false" ht="12.8" hidden="false" customHeight="false" outlineLevel="0" collapsed="false">
      <c r="A9285" s="24" t="n">
        <f aca="false">A9284-0.01</f>
        <v>7.18999999998564</v>
      </c>
      <c r="B9285" s="21" t="n">
        <f aca="false">1+$F$3*$F$2*(1+$F$4)^A9285-(1+$F$3)^A9285</f>
        <v>3.24005260964807</v>
      </c>
      <c r="C9285" s="22" t="n">
        <f aca="false">IF(AND(B9285&gt;=0,B9284&lt;0),1,0)</f>
        <v>0</v>
      </c>
    </row>
    <row r="9286" customFormat="false" ht="12.8" hidden="false" customHeight="false" outlineLevel="0" collapsed="false">
      <c r="A9286" s="24" t="n">
        <f aca="false">A9285-0.01</f>
        <v>7.17999999998564</v>
      </c>
      <c r="B9286" s="21" t="n">
        <f aca="false">1+$F$3*$F$2*(1+$F$4)^A9286-(1+$F$3)^A9286</f>
        <v>3.24191814728908</v>
      </c>
      <c r="C9286" s="22" t="n">
        <f aca="false">IF(AND(B9286&gt;=0,B9285&lt;0),1,0)</f>
        <v>0</v>
      </c>
    </row>
    <row r="9287" customFormat="false" ht="12.8" hidden="false" customHeight="false" outlineLevel="0" collapsed="false">
      <c r="A9287" s="24" t="n">
        <f aca="false">A9286-0.01</f>
        <v>7.16999999998564</v>
      </c>
      <c r="B9287" s="21" t="n">
        <f aca="false">1+$F$3*$F$2*(1+$F$4)^A9287-(1+$F$3)^A9287</f>
        <v>3.24377912110521</v>
      </c>
      <c r="C9287" s="22" t="n">
        <f aca="false">IF(AND(B9287&gt;=0,B9286&lt;0),1,0)</f>
        <v>0</v>
      </c>
    </row>
    <row r="9288" customFormat="false" ht="12.8" hidden="false" customHeight="false" outlineLevel="0" collapsed="false">
      <c r="A9288" s="24" t="n">
        <f aca="false">A9287-0.01</f>
        <v>7.15999999998564</v>
      </c>
      <c r="B9288" s="21" t="n">
        <f aca="false">1+$F$3*$F$2*(1+$F$4)^A9288-(1+$F$3)^A9288</f>
        <v>3.24563553823842</v>
      </c>
      <c r="C9288" s="22" t="n">
        <f aca="false">IF(AND(B9288&gt;=0,B9287&lt;0),1,0)</f>
        <v>0</v>
      </c>
    </row>
    <row r="9289" customFormat="false" ht="12.8" hidden="false" customHeight="false" outlineLevel="0" collapsed="false">
      <c r="A9289" s="24" t="n">
        <f aca="false">A9288-0.01</f>
        <v>7.14999999998564</v>
      </c>
      <c r="B9289" s="21" t="n">
        <f aca="false">1+$F$3*$F$2*(1+$F$4)^A9289-(1+$F$3)^A9289</f>
        <v>3.24748740582039</v>
      </c>
      <c r="C9289" s="22" t="n">
        <f aca="false">IF(AND(B9289&gt;=0,B9288&lt;0),1,0)</f>
        <v>0</v>
      </c>
    </row>
    <row r="9290" customFormat="false" ht="12.8" hidden="false" customHeight="false" outlineLevel="0" collapsed="false">
      <c r="A9290" s="24" t="n">
        <f aca="false">A9289-0.01</f>
        <v>7.13999999998564</v>
      </c>
      <c r="B9290" s="21" t="n">
        <f aca="false">1+$F$3*$F$2*(1+$F$4)^A9290-(1+$F$3)^A9290</f>
        <v>3.24933473097255</v>
      </c>
      <c r="C9290" s="22" t="n">
        <f aca="false">IF(AND(B9290&gt;=0,B9289&lt;0),1,0)</f>
        <v>0</v>
      </c>
    </row>
    <row r="9291" customFormat="false" ht="12.8" hidden="false" customHeight="false" outlineLevel="0" collapsed="false">
      <c r="A9291" s="24" t="n">
        <f aca="false">A9290-0.01</f>
        <v>7.12999999998564</v>
      </c>
      <c r="B9291" s="21" t="n">
        <f aca="false">1+$F$3*$F$2*(1+$F$4)^A9291-(1+$F$3)^A9291</f>
        <v>3.25117752080606</v>
      </c>
      <c r="C9291" s="22" t="n">
        <f aca="false">IF(AND(B9291&gt;=0,B9290&lt;0),1,0)</f>
        <v>0</v>
      </c>
    </row>
    <row r="9292" customFormat="false" ht="12.8" hidden="false" customHeight="false" outlineLevel="0" collapsed="false">
      <c r="A9292" s="24" t="n">
        <f aca="false">A9291-0.01</f>
        <v>7.11999999998564</v>
      </c>
      <c r="B9292" s="21" t="n">
        <f aca="false">1+$F$3*$F$2*(1+$F$4)^A9292-(1+$F$3)^A9292</f>
        <v>3.25301578242186</v>
      </c>
      <c r="C9292" s="22" t="n">
        <f aca="false">IF(AND(B9292&gt;=0,B9291&lt;0),1,0)</f>
        <v>0</v>
      </c>
    </row>
    <row r="9293" customFormat="false" ht="12.8" hidden="false" customHeight="false" outlineLevel="0" collapsed="false">
      <c r="A9293" s="24" t="n">
        <f aca="false">A9292-0.01</f>
        <v>7.10999999998564</v>
      </c>
      <c r="B9293" s="21" t="n">
        <f aca="false">1+$F$3*$F$2*(1+$F$4)^A9293-(1+$F$3)^A9293</f>
        <v>3.25484952291069</v>
      </c>
      <c r="C9293" s="22" t="n">
        <f aca="false">IF(AND(B9293&gt;=0,B9292&lt;0),1,0)</f>
        <v>0</v>
      </c>
    </row>
    <row r="9294" customFormat="false" ht="12.8" hidden="false" customHeight="false" outlineLevel="0" collapsed="false">
      <c r="A9294" s="24" t="n">
        <f aca="false">A9293-0.01</f>
        <v>7.09999999998564</v>
      </c>
      <c r="B9294" s="21" t="n">
        <f aca="false">1+$F$3*$F$2*(1+$F$4)^A9294-(1+$F$3)^A9294</f>
        <v>3.25667874935305</v>
      </c>
      <c r="C9294" s="22" t="n">
        <f aca="false">IF(AND(B9294&gt;=0,B9293&lt;0),1,0)</f>
        <v>0</v>
      </c>
    </row>
    <row r="9295" customFormat="false" ht="12.8" hidden="false" customHeight="false" outlineLevel="0" collapsed="false">
      <c r="A9295" s="24" t="n">
        <f aca="false">A9294-0.01</f>
        <v>7.08999999998564</v>
      </c>
      <c r="B9295" s="21" t="n">
        <f aca="false">1+$F$3*$F$2*(1+$F$4)^A9295-(1+$F$3)^A9295</f>
        <v>3.25850346881927</v>
      </c>
      <c r="C9295" s="22" t="n">
        <f aca="false">IF(AND(B9295&gt;=0,B9294&lt;0),1,0)</f>
        <v>0</v>
      </c>
    </row>
    <row r="9296" customFormat="false" ht="12.8" hidden="false" customHeight="false" outlineLevel="0" collapsed="false">
      <c r="A9296" s="24" t="n">
        <f aca="false">A9295-0.01</f>
        <v>7.07999999998564</v>
      </c>
      <c r="B9296" s="21" t="n">
        <f aca="false">1+$F$3*$F$2*(1+$F$4)^A9296-(1+$F$3)^A9296</f>
        <v>3.26032368836952</v>
      </c>
      <c r="C9296" s="22" t="n">
        <f aca="false">IF(AND(B9296&gt;=0,B9295&lt;0),1,0)</f>
        <v>0</v>
      </c>
    </row>
    <row r="9297" customFormat="false" ht="12.8" hidden="false" customHeight="false" outlineLevel="0" collapsed="false">
      <c r="A9297" s="24" t="n">
        <f aca="false">A9296-0.01</f>
        <v>7.06999999998564</v>
      </c>
      <c r="B9297" s="21" t="n">
        <f aca="false">1+$F$3*$F$2*(1+$F$4)^A9297-(1+$F$3)^A9297</f>
        <v>3.26213941505377</v>
      </c>
      <c r="C9297" s="22" t="n">
        <f aca="false">IF(AND(B9297&gt;=0,B9296&lt;0),1,0)</f>
        <v>0</v>
      </c>
    </row>
    <row r="9298" customFormat="false" ht="12.8" hidden="false" customHeight="false" outlineLevel="0" collapsed="false">
      <c r="A9298" s="24" t="n">
        <f aca="false">A9297-0.01</f>
        <v>7.05999999998564</v>
      </c>
      <c r="B9298" s="21" t="n">
        <f aca="false">1+$F$3*$F$2*(1+$F$4)^A9298-(1+$F$3)^A9298</f>
        <v>3.26395065591189</v>
      </c>
      <c r="C9298" s="22" t="n">
        <f aca="false">IF(AND(B9298&gt;=0,B9297&lt;0),1,0)</f>
        <v>0</v>
      </c>
    </row>
    <row r="9299" customFormat="false" ht="12.8" hidden="false" customHeight="false" outlineLevel="0" collapsed="false">
      <c r="A9299" s="24" t="n">
        <f aca="false">A9298-0.01</f>
        <v>7.04999999998564</v>
      </c>
      <c r="B9299" s="21" t="n">
        <f aca="false">1+$F$3*$F$2*(1+$F$4)^A9299-(1+$F$3)^A9299</f>
        <v>3.26575741797358</v>
      </c>
      <c r="C9299" s="22" t="n">
        <f aca="false">IF(AND(B9299&gt;=0,B9298&lt;0),1,0)</f>
        <v>0</v>
      </c>
    </row>
    <row r="9300" customFormat="false" ht="12.8" hidden="false" customHeight="false" outlineLevel="0" collapsed="false">
      <c r="A9300" s="24" t="n">
        <f aca="false">A9299-0.01</f>
        <v>7.03999999998564</v>
      </c>
      <c r="B9300" s="21" t="n">
        <f aca="false">1+$F$3*$F$2*(1+$F$4)^A9300-(1+$F$3)^A9300</f>
        <v>3.26755970825844</v>
      </c>
      <c r="C9300" s="22" t="n">
        <f aca="false">IF(AND(B9300&gt;=0,B9299&lt;0),1,0)</f>
        <v>0</v>
      </c>
    </row>
    <row r="9301" customFormat="false" ht="12.8" hidden="false" customHeight="false" outlineLevel="0" collapsed="false">
      <c r="A9301" s="24" t="n">
        <f aca="false">A9300-0.01</f>
        <v>7.02999999998564</v>
      </c>
      <c r="B9301" s="21" t="n">
        <f aca="false">1+$F$3*$F$2*(1+$F$4)^A9301-(1+$F$3)^A9301</f>
        <v>3.26935753377597</v>
      </c>
      <c r="C9301" s="22" t="n">
        <f aca="false">IF(AND(B9301&gt;=0,B9300&lt;0),1,0)</f>
        <v>0</v>
      </c>
    </row>
    <row r="9302" customFormat="false" ht="12.8" hidden="false" customHeight="false" outlineLevel="0" collapsed="false">
      <c r="A9302" s="24" t="n">
        <f aca="false">A9301-0.01</f>
        <v>7.01999999998565</v>
      </c>
      <c r="B9302" s="21" t="n">
        <f aca="false">1+$F$3*$F$2*(1+$F$4)^A9302-(1+$F$3)^A9302</f>
        <v>3.27115090152556</v>
      </c>
      <c r="C9302" s="22" t="n">
        <f aca="false">IF(AND(B9302&gt;=0,B9301&lt;0),1,0)</f>
        <v>0</v>
      </c>
    </row>
    <row r="9303" customFormat="false" ht="12.8" hidden="false" customHeight="false" outlineLevel="0" collapsed="false">
      <c r="A9303" s="24" t="n">
        <f aca="false">A9302-0.01</f>
        <v>7.00999999998565</v>
      </c>
      <c r="B9303" s="21" t="n">
        <f aca="false">1+$F$3*$F$2*(1+$F$4)^A9303-(1+$F$3)^A9303</f>
        <v>3.27293981849655</v>
      </c>
      <c r="C9303" s="22" t="n">
        <f aca="false">IF(AND(B9303&gt;=0,B9302&lt;0),1,0)</f>
        <v>0</v>
      </c>
    </row>
    <row r="9304" customFormat="false" ht="12.8" hidden="false" customHeight="false" outlineLevel="0" collapsed="false">
      <c r="A9304" s="24" t="n">
        <f aca="false">A9303-0.01</f>
        <v>6.99999999998565</v>
      </c>
      <c r="B9304" s="21" t="n">
        <f aca="false">1+$F$3*$F$2*(1+$F$4)^A9304-(1+$F$3)^A9304</f>
        <v>3.27472429166821</v>
      </c>
      <c r="C9304" s="22" t="n">
        <f aca="false">IF(AND(B9304&gt;=0,B9303&lt;0),1,0)</f>
        <v>0</v>
      </c>
    </row>
    <row r="9305" customFormat="false" ht="12.8" hidden="false" customHeight="false" outlineLevel="0" collapsed="false">
      <c r="A9305" s="24" t="n">
        <f aca="false">A9304-0.01</f>
        <v>6.98999999998565</v>
      </c>
      <c r="B9305" s="21" t="n">
        <f aca="false">1+$F$3*$F$2*(1+$F$4)^A9305-(1+$F$3)^A9305</f>
        <v>3.27650432800976</v>
      </c>
      <c r="C9305" s="22" t="n">
        <f aca="false">IF(AND(B9305&gt;=0,B9304&lt;0),1,0)</f>
        <v>0</v>
      </c>
    </row>
    <row r="9306" customFormat="false" ht="12.8" hidden="false" customHeight="false" outlineLevel="0" collapsed="false">
      <c r="A9306" s="24" t="n">
        <f aca="false">A9305-0.01</f>
        <v>6.97999999998565</v>
      </c>
      <c r="B9306" s="21" t="n">
        <f aca="false">1+$F$3*$F$2*(1+$F$4)^A9306-(1+$F$3)^A9306</f>
        <v>3.27827993448038</v>
      </c>
      <c r="C9306" s="22" t="n">
        <f aca="false">IF(AND(B9306&gt;=0,B9305&lt;0),1,0)</f>
        <v>0</v>
      </c>
    </row>
    <row r="9307" customFormat="false" ht="12.8" hidden="false" customHeight="false" outlineLevel="0" collapsed="false">
      <c r="A9307" s="24" t="n">
        <f aca="false">A9306-0.01</f>
        <v>6.96999999998565</v>
      </c>
      <c r="B9307" s="21" t="n">
        <f aca="false">1+$F$3*$F$2*(1+$F$4)^A9307-(1+$F$3)^A9307</f>
        <v>3.28005111802924</v>
      </c>
      <c r="C9307" s="22" t="n">
        <f aca="false">IF(AND(B9307&gt;=0,B9306&lt;0),1,0)</f>
        <v>0</v>
      </c>
    </row>
    <row r="9308" customFormat="false" ht="12.8" hidden="false" customHeight="false" outlineLevel="0" collapsed="false">
      <c r="A9308" s="24" t="n">
        <f aca="false">A9307-0.01</f>
        <v>6.95999999998565</v>
      </c>
      <c r="B9308" s="21" t="n">
        <f aca="false">1+$F$3*$F$2*(1+$F$4)^A9308-(1+$F$3)^A9308</f>
        <v>3.28181788559552</v>
      </c>
      <c r="C9308" s="22" t="n">
        <f aca="false">IF(AND(B9308&gt;=0,B9307&lt;0),1,0)</f>
        <v>0</v>
      </c>
    </row>
    <row r="9309" customFormat="false" ht="12.8" hidden="false" customHeight="false" outlineLevel="0" collapsed="false">
      <c r="A9309" s="24" t="n">
        <f aca="false">A9308-0.01</f>
        <v>6.94999999998565</v>
      </c>
      <c r="B9309" s="21" t="n">
        <f aca="false">1+$F$3*$F$2*(1+$F$4)^A9309-(1+$F$3)^A9309</f>
        <v>3.28358024410838</v>
      </c>
      <c r="C9309" s="22" t="n">
        <f aca="false">IF(AND(B9309&gt;=0,B9308&lt;0),1,0)</f>
        <v>0</v>
      </c>
    </row>
    <row r="9310" customFormat="false" ht="12.8" hidden="false" customHeight="false" outlineLevel="0" collapsed="false">
      <c r="A9310" s="24" t="n">
        <f aca="false">A9309-0.01</f>
        <v>6.93999999998565</v>
      </c>
      <c r="B9310" s="21" t="n">
        <f aca="false">1+$F$3*$F$2*(1+$F$4)^A9310-(1+$F$3)^A9310</f>
        <v>3.28533820048703</v>
      </c>
      <c r="C9310" s="22" t="n">
        <f aca="false">IF(AND(B9310&gt;=0,B9309&lt;0),1,0)</f>
        <v>0</v>
      </c>
    </row>
    <row r="9311" customFormat="false" ht="12.8" hidden="false" customHeight="false" outlineLevel="0" collapsed="false">
      <c r="A9311" s="24" t="n">
        <f aca="false">A9310-0.01</f>
        <v>6.92999999998565</v>
      </c>
      <c r="B9311" s="21" t="n">
        <f aca="false">1+$F$3*$F$2*(1+$F$4)^A9311-(1+$F$3)^A9311</f>
        <v>3.2870917616407</v>
      </c>
      <c r="C9311" s="22" t="n">
        <f aca="false">IF(AND(B9311&gt;=0,B9310&lt;0),1,0)</f>
        <v>0</v>
      </c>
    </row>
    <row r="9312" customFormat="false" ht="12.8" hidden="false" customHeight="false" outlineLevel="0" collapsed="false">
      <c r="A9312" s="24" t="n">
        <f aca="false">A9311-0.01</f>
        <v>6.91999999998565</v>
      </c>
      <c r="B9312" s="21" t="n">
        <f aca="false">1+$F$3*$F$2*(1+$F$4)^A9312-(1+$F$3)^A9312</f>
        <v>3.28884093446868</v>
      </c>
      <c r="C9312" s="22" t="n">
        <f aca="false">IF(AND(B9312&gt;=0,B9311&lt;0),1,0)</f>
        <v>0</v>
      </c>
    </row>
    <row r="9313" customFormat="false" ht="12.8" hidden="false" customHeight="false" outlineLevel="0" collapsed="false">
      <c r="A9313" s="24" t="n">
        <f aca="false">A9312-0.01</f>
        <v>6.90999999998565</v>
      </c>
      <c r="B9313" s="21" t="n">
        <f aca="false">1+$F$3*$F$2*(1+$F$4)^A9313-(1+$F$3)^A9313</f>
        <v>3.29058572586032</v>
      </c>
      <c r="C9313" s="22" t="n">
        <f aca="false">IF(AND(B9313&gt;=0,B9312&lt;0),1,0)</f>
        <v>0</v>
      </c>
    </row>
    <row r="9314" customFormat="false" ht="12.8" hidden="false" customHeight="false" outlineLevel="0" collapsed="false">
      <c r="A9314" s="24" t="n">
        <f aca="false">A9313-0.01</f>
        <v>6.89999999998565</v>
      </c>
      <c r="B9314" s="21" t="n">
        <f aca="false">1+$F$3*$F$2*(1+$F$4)^A9314-(1+$F$3)^A9314</f>
        <v>3.29232614269507</v>
      </c>
      <c r="C9314" s="22" t="n">
        <f aca="false">IF(AND(B9314&gt;=0,B9313&lt;0),1,0)</f>
        <v>0</v>
      </c>
    </row>
    <row r="9315" customFormat="false" ht="12.8" hidden="false" customHeight="false" outlineLevel="0" collapsed="false">
      <c r="A9315" s="24" t="n">
        <f aca="false">A9314-0.01</f>
        <v>6.88999999998565</v>
      </c>
      <c r="B9315" s="21" t="n">
        <f aca="false">1+$F$3*$F$2*(1+$F$4)^A9315-(1+$F$3)^A9315</f>
        <v>3.29406219184245</v>
      </c>
      <c r="C9315" s="22" t="n">
        <f aca="false">IF(AND(B9315&gt;=0,B9314&lt;0),1,0)</f>
        <v>0</v>
      </c>
    </row>
    <row r="9316" customFormat="false" ht="12.8" hidden="false" customHeight="false" outlineLevel="0" collapsed="false">
      <c r="A9316" s="24" t="n">
        <f aca="false">A9315-0.01</f>
        <v>6.87999999998565</v>
      </c>
      <c r="B9316" s="21" t="n">
        <f aca="false">1+$F$3*$F$2*(1+$F$4)^A9316-(1+$F$3)^A9316</f>
        <v>3.29579388016208</v>
      </c>
      <c r="C9316" s="22" t="n">
        <f aca="false">IF(AND(B9316&gt;=0,B9315&lt;0),1,0)</f>
        <v>0</v>
      </c>
    </row>
    <row r="9317" customFormat="false" ht="12.8" hidden="false" customHeight="false" outlineLevel="0" collapsed="false">
      <c r="A9317" s="24" t="n">
        <f aca="false">A9316-0.01</f>
        <v>6.86999999998565</v>
      </c>
      <c r="B9317" s="21" t="n">
        <f aca="false">1+$F$3*$F$2*(1+$F$4)^A9317-(1+$F$3)^A9317</f>
        <v>3.29752121450374</v>
      </c>
      <c r="C9317" s="22" t="n">
        <f aca="false">IF(AND(B9317&gt;=0,B9316&lt;0),1,0)</f>
        <v>0</v>
      </c>
    </row>
    <row r="9318" customFormat="false" ht="12.8" hidden="false" customHeight="false" outlineLevel="0" collapsed="false">
      <c r="A9318" s="24" t="n">
        <f aca="false">A9317-0.01</f>
        <v>6.85999999998565</v>
      </c>
      <c r="B9318" s="21" t="n">
        <f aca="false">1+$F$3*$F$2*(1+$F$4)^A9318-(1+$F$3)^A9318</f>
        <v>3.29924420170732</v>
      </c>
      <c r="C9318" s="22" t="n">
        <f aca="false">IF(AND(B9318&gt;=0,B9317&lt;0),1,0)</f>
        <v>0</v>
      </c>
    </row>
    <row r="9319" customFormat="false" ht="12.8" hidden="false" customHeight="false" outlineLevel="0" collapsed="false">
      <c r="A9319" s="24" t="n">
        <f aca="false">A9318-0.01</f>
        <v>6.84999999998565</v>
      </c>
      <c r="B9319" s="21" t="n">
        <f aca="false">1+$F$3*$F$2*(1+$F$4)^A9319-(1+$F$3)^A9319</f>
        <v>3.30096284860285</v>
      </c>
      <c r="C9319" s="22" t="n">
        <f aca="false">IF(AND(B9319&gt;=0,B9318&lt;0),1,0)</f>
        <v>0</v>
      </c>
    </row>
    <row r="9320" customFormat="false" ht="12.8" hidden="false" customHeight="false" outlineLevel="0" collapsed="false">
      <c r="A9320" s="24" t="n">
        <f aca="false">A9319-0.01</f>
        <v>6.83999999998565</v>
      </c>
      <c r="B9320" s="21" t="n">
        <f aca="false">1+$F$3*$F$2*(1+$F$4)^A9320-(1+$F$3)^A9320</f>
        <v>3.30267716201055</v>
      </c>
      <c r="C9320" s="22" t="n">
        <f aca="false">IF(AND(B9320&gt;=0,B9319&lt;0),1,0)</f>
        <v>0</v>
      </c>
    </row>
    <row r="9321" customFormat="false" ht="12.8" hidden="false" customHeight="false" outlineLevel="0" collapsed="false">
      <c r="A9321" s="24" t="n">
        <f aca="false">A9320-0.01</f>
        <v>6.82999999998565</v>
      </c>
      <c r="B9321" s="21" t="n">
        <f aca="false">1+$F$3*$F$2*(1+$F$4)^A9321-(1+$F$3)^A9321</f>
        <v>3.30438714874079</v>
      </c>
      <c r="C9321" s="22" t="n">
        <f aca="false">IF(AND(B9321&gt;=0,B9320&lt;0),1,0)</f>
        <v>0</v>
      </c>
    </row>
    <row r="9322" customFormat="false" ht="12.8" hidden="false" customHeight="false" outlineLevel="0" collapsed="false">
      <c r="A9322" s="24" t="n">
        <f aca="false">A9321-0.01</f>
        <v>6.81999999998565</v>
      </c>
      <c r="B9322" s="21" t="n">
        <f aca="false">1+$F$3*$F$2*(1+$F$4)^A9322-(1+$F$3)^A9322</f>
        <v>3.30609281559416</v>
      </c>
      <c r="C9322" s="22" t="n">
        <f aca="false">IF(AND(B9322&gt;=0,B9321&lt;0),1,0)</f>
        <v>0</v>
      </c>
    </row>
    <row r="9323" customFormat="false" ht="12.8" hidden="false" customHeight="false" outlineLevel="0" collapsed="false">
      <c r="A9323" s="24" t="n">
        <f aca="false">A9322-0.01</f>
        <v>6.80999999998565</v>
      </c>
      <c r="B9323" s="21" t="n">
        <f aca="false">1+$F$3*$F$2*(1+$F$4)^A9323-(1+$F$3)^A9323</f>
        <v>3.30779416936143</v>
      </c>
      <c r="C9323" s="22" t="n">
        <f aca="false">IF(AND(B9323&gt;=0,B9322&lt;0),1,0)</f>
        <v>0</v>
      </c>
    </row>
    <row r="9324" customFormat="false" ht="12.8" hidden="false" customHeight="false" outlineLevel="0" collapsed="false">
      <c r="A9324" s="24" t="n">
        <f aca="false">A9323-0.01</f>
        <v>6.79999999998565</v>
      </c>
      <c r="B9324" s="21" t="n">
        <f aca="false">1+$F$3*$F$2*(1+$F$4)^A9324-(1+$F$3)^A9324</f>
        <v>3.3094912168236</v>
      </c>
      <c r="C9324" s="22" t="n">
        <f aca="false">IF(AND(B9324&gt;=0,B9323&lt;0),1,0)</f>
        <v>0</v>
      </c>
    </row>
    <row r="9325" customFormat="false" ht="12.8" hidden="false" customHeight="false" outlineLevel="0" collapsed="false">
      <c r="A9325" s="24" t="n">
        <f aca="false">A9324-0.01</f>
        <v>6.78999999998565</v>
      </c>
      <c r="B9325" s="21" t="n">
        <f aca="false">1+$F$3*$F$2*(1+$F$4)^A9325-(1+$F$3)^A9325</f>
        <v>3.31118396475189</v>
      </c>
      <c r="C9325" s="22" t="n">
        <f aca="false">IF(AND(B9325&gt;=0,B9324&lt;0),1,0)</f>
        <v>0</v>
      </c>
    </row>
    <row r="9326" customFormat="false" ht="12.8" hidden="false" customHeight="false" outlineLevel="0" collapsed="false">
      <c r="A9326" s="24" t="n">
        <f aca="false">A9325-0.01</f>
        <v>6.77999999998565</v>
      </c>
      <c r="B9326" s="21" t="n">
        <f aca="false">1+$F$3*$F$2*(1+$F$4)^A9326-(1+$F$3)^A9326</f>
        <v>3.3128724199078</v>
      </c>
      <c r="C9326" s="22" t="n">
        <f aca="false">IF(AND(B9326&gt;=0,B9325&lt;0),1,0)</f>
        <v>0</v>
      </c>
    </row>
    <row r="9327" customFormat="false" ht="12.8" hidden="false" customHeight="false" outlineLevel="0" collapsed="false">
      <c r="A9327" s="24" t="n">
        <f aca="false">A9326-0.01</f>
        <v>6.76999999998565</v>
      </c>
      <c r="B9327" s="21" t="n">
        <f aca="false">1+$F$3*$F$2*(1+$F$4)^A9327-(1+$F$3)^A9327</f>
        <v>3.31455658904305</v>
      </c>
      <c r="C9327" s="22" t="n">
        <f aca="false">IF(AND(B9327&gt;=0,B9326&lt;0),1,0)</f>
        <v>0</v>
      </c>
    </row>
    <row r="9328" customFormat="false" ht="12.8" hidden="false" customHeight="false" outlineLevel="0" collapsed="false">
      <c r="A9328" s="24" t="n">
        <f aca="false">A9327-0.01</f>
        <v>6.75999999998565</v>
      </c>
      <c r="B9328" s="21" t="n">
        <f aca="false">1+$F$3*$F$2*(1+$F$4)^A9328-(1+$F$3)^A9328</f>
        <v>3.31623647889965</v>
      </c>
      <c r="C9328" s="22" t="n">
        <f aca="false">IF(AND(B9328&gt;=0,B9327&lt;0),1,0)</f>
        <v>0</v>
      </c>
    </row>
    <row r="9329" customFormat="false" ht="12.8" hidden="false" customHeight="false" outlineLevel="0" collapsed="false">
      <c r="A9329" s="24" t="n">
        <f aca="false">A9328-0.01</f>
        <v>6.74999999998565</v>
      </c>
      <c r="B9329" s="21" t="n">
        <f aca="false">1+$F$3*$F$2*(1+$F$4)^A9329-(1+$F$3)^A9329</f>
        <v>3.3179120962099</v>
      </c>
      <c r="C9329" s="22" t="n">
        <f aca="false">IF(AND(B9329&gt;=0,B9328&lt;0),1,0)</f>
        <v>0</v>
      </c>
    </row>
    <row r="9330" customFormat="false" ht="12.8" hidden="false" customHeight="false" outlineLevel="0" collapsed="false">
      <c r="A9330" s="24" t="n">
        <f aca="false">A9329-0.01</f>
        <v>6.73999999998565</v>
      </c>
      <c r="B9330" s="21" t="n">
        <f aca="false">1+$F$3*$F$2*(1+$F$4)^A9330-(1+$F$3)^A9330</f>
        <v>3.3195834476964</v>
      </c>
      <c r="C9330" s="22" t="n">
        <f aca="false">IF(AND(B9330&gt;=0,B9329&lt;0),1,0)</f>
        <v>0</v>
      </c>
    </row>
    <row r="9331" customFormat="false" ht="12.8" hidden="false" customHeight="false" outlineLevel="0" collapsed="false">
      <c r="A9331" s="24" t="n">
        <f aca="false">A9330-0.01</f>
        <v>6.72999999998565</v>
      </c>
      <c r="B9331" s="21" t="n">
        <f aca="false">1+$F$3*$F$2*(1+$F$4)^A9331-(1+$F$3)^A9331</f>
        <v>3.32125054007207</v>
      </c>
      <c r="C9331" s="22" t="n">
        <f aca="false">IF(AND(B9331&gt;=0,B9330&lt;0),1,0)</f>
        <v>0</v>
      </c>
    </row>
    <row r="9332" customFormat="false" ht="12.8" hidden="false" customHeight="false" outlineLevel="0" collapsed="false">
      <c r="A9332" s="24" t="n">
        <f aca="false">A9331-0.01</f>
        <v>6.71999999998565</v>
      </c>
      <c r="B9332" s="21" t="n">
        <f aca="false">1+$F$3*$F$2*(1+$F$4)^A9332-(1+$F$3)^A9332</f>
        <v>3.32291338004015</v>
      </c>
      <c r="C9332" s="22" t="n">
        <f aca="false">IF(AND(B9332&gt;=0,B9331&lt;0),1,0)</f>
        <v>0</v>
      </c>
    </row>
    <row r="9333" customFormat="false" ht="12.8" hidden="false" customHeight="false" outlineLevel="0" collapsed="false">
      <c r="A9333" s="24" t="n">
        <f aca="false">A9332-0.01</f>
        <v>6.70999999998565</v>
      </c>
      <c r="B9333" s="21" t="n">
        <f aca="false">1+$F$3*$F$2*(1+$F$4)^A9333-(1+$F$3)^A9333</f>
        <v>3.32457197429421</v>
      </c>
      <c r="C9333" s="22" t="n">
        <f aca="false">IF(AND(B9333&gt;=0,B9332&lt;0),1,0)</f>
        <v>0</v>
      </c>
    </row>
    <row r="9334" customFormat="false" ht="12.8" hidden="false" customHeight="false" outlineLevel="0" collapsed="false">
      <c r="A9334" s="24" t="n">
        <f aca="false">A9333-0.01</f>
        <v>6.69999999998565</v>
      </c>
      <c r="B9334" s="21" t="n">
        <f aca="false">1+$F$3*$F$2*(1+$F$4)^A9334-(1+$F$3)^A9334</f>
        <v>3.3262263295182</v>
      </c>
      <c r="C9334" s="22" t="n">
        <f aca="false">IF(AND(B9334&gt;=0,B9333&lt;0),1,0)</f>
        <v>0</v>
      </c>
    </row>
    <row r="9335" customFormat="false" ht="12.8" hidden="false" customHeight="false" outlineLevel="0" collapsed="false">
      <c r="A9335" s="24" t="n">
        <f aca="false">A9334-0.01</f>
        <v>6.68999999998565</v>
      </c>
      <c r="B9335" s="21" t="n">
        <f aca="false">1+$F$3*$F$2*(1+$F$4)^A9335-(1+$F$3)^A9335</f>
        <v>3.32787645238643</v>
      </c>
      <c r="C9335" s="22" t="n">
        <f aca="false">IF(AND(B9335&gt;=0,B9334&lt;0),1,0)</f>
        <v>0</v>
      </c>
    </row>
    <row r="9336" customFormat="false" ht="12.8" hidden="false" customHeight="false" outlineLevel="0" collapsed="false">
      <c r="A9336" s="24" t="n">
        <f aca="false">A9335-0.01</f>
        <v>6.67999999998565</v>
      </c>
      <c r="B9336" s="21" t="n">
        <f aca="false">1+$F$3*$F$2*(1+$F$4)^A9336-(1+$F$3)^A9336</f>
        <v>3.32952234956359</v>
      </c>
      <c r="C9336" s="22" t="n">
        <f aca="false">IF(AND(B9336&gt;=0,B9335&lt;0),1,0)</f>
        <v>0</v>
      </c>
    </row>
    <row r="9337" customFormat="false" ht="12.8" hidden="false" customHeight="false" outlineLevel="0" collapsed="false">
      <c r="A9337" s="24" t="n">
        <f aca="false">A9336-0.01</f>
        <v>6.66999999998565</v>
      </c>
      <c r="B9337" s="21" t="n">
        <f aca="false">1+$F$3*$F$2*(1+$F$4)^A9337-(1+$F$3)^A9337</f>
        <v>3.33116402770477</v>
      </c>
      <c r="C9337" s="22" t="n">
        <f aca="false">IF(AND(B9337&gt;=0,B9336&lt;0),1,0)</f>
        <v>0</v>
      </c>
    </row>
    <row r="9338" customFormat="false" ht="12.8" hidden="false" customHeight="false" outlineLevel="0" collapsed="false">
      <c r="A9338" s="24" t="n">
        <f aca="false">A9337-0.01</f>
        <v>6.65999999998565</v>
      </c>
      <c r="B9338" s="21" t="n">
        <f aca="false">1+$F$3*$F$2*(1+$F$4)^A9338-(1+$F$3)^A9338</f>
        <v>3.33280149345546</v>
      </c>
      <c r="C9338" s="22" t="n">
        <f aca="false">IF(AND(B9338&gt;=0,B9337&lt;0),1,0)</f>
        <v>0</v>
      </c>
    </row>
    <row r="9339" customFormat="false" ht="12.8" hidden="false" customHeight="false" outlineLevel="0" collapsed="false">
      <c r="A9339" s="24" t="n">
        <f aca="false">A9338-0.01</f>
        <v>6.64999999998565</v>
      </c>
      <c r="B9339" s="21" t="n">
        <f aca="false">1+$F$3*$F$2*(1+$F$4)^A9339-(1+$F$3)^A9339</f>
        <v>3.33443475345158</v>
      </c>
      <c r="C9339" s="22" t="n">
        <f aca="false">IF(AND(B9339&gt;=0,B9338&lt;0),1,0)</f>
        <v>0</v>
      </c>
    </row>
    <row r="9340" customFormat="false" ht="12.8" hidden="false" customHeight="false" outlineLevel="0" collapsed="false">
      <c r="A9340" s="24" t="n">
        <f aca="false">A9339-0.01</f>
        <v>6.63999999998565</v>
      </c>
      <c r="B9340" s="21" t="n">
        <f aca="false">1+$F$3*$F$2*(1+$F$4)^A9340-(1+$F$3)^A9340</f>
        <v>3.33606381431951</v>
      </c>
      <c r="C9340" s="22" t="n">
        <f aca="false">IF(AND(B9340&gt;=0,B9339&lt;0),1,0)</f>
        <v>0</v>
      </c>
    </row>
    <row r="9341" customFormat="false" ht="12.8" hidden="false" customHeight="false" outlineLevel="0" collapsed="false">
      <c r="A9341" s="24" t="n">
        <f aca="false">A9340-0.01</f>
        <v>6.62999999998565</v>
      </c>
      <c r="B9341" s="21" t="n">
        <f aca="false">1+$F$3*$F$2*(1+$F$4)^A9341-(1+$F$3)^A9341</f>
        <v>3.33768868267603</v>
      </c>
      <c r="C9341" s="22" t="n">
        <f aca="false">IF(AND(B9341&gt;=0,B9340&lt;0),1,0)</f>
        <v>0</v>
      </c>
    </row>
    <row r="9342" customFormat="false" ht="12.8" hidden="false" customHeight="false" outlineLevel="0" collapsed="false">
      <c r="A9342" s="24" t="n">
        <f aca="false">A9341-0.01</f>
        <v>6.61999999998565</v>
      </c>
      <c r="B9342" s="21" t="n">
        <f aca="false">1+$F$3*$F$2*(1+$F$4)^A9342-(1+$F$3)^A9342</f>
        <v>3.33930936512842</v>
      </c>
      <c r="C9342" s="22" t="n">
        <f aca="false">IF(AND(B9342&gt;=0,B9341&lt;0),1,0)</f>
        <v>0</v>
      </c>
    </row>
    <row r="9343" customFormat="false" ht="12.8" hidden="false" customHeight="false" outlineLevel="0" collapsed="false">
      <c r="A9343" s="24" t="n">
        <f aca="false">A9342-0.01</f>
        <v>6.60999999998565</v>
      </c>
      <c r="B9343" s="21" t="n">
        <f aca="false">1+$F$3*$F$2*(1+$F$4)^A9343-(1+$F$3)^A9343</f>
        <v>3.34092586827444</v>
      </c>
      <c r="C9343" s="22" t="n">
        <f aca="false">IF(AND(B9343&gt;=0,B9342&lt;0),1,0)</f>
        <v>0</v>
      </c>
    </row>
    <row r="9344" customFormat="false" ht="12.8" hidden="false" customHeight="false" outlineLevel="0" collapsed="false">
      <c r="A9344" s="24" t="n">
        <f aca="false">A9343-0.01</f>
        <v>6.59999999998565</v>
      </c>
      <c r="B9344" s="21" t="n">
        <f aca="false">1+$F$3*$F$2*(1+$F$4)^A9344-(1+$F$3)^A9344</f>
        <v>3.34253819870231</v>
      </c>
      <c r="C9344" s="22" t="n">
        <f aca="false">IF(AND(B9344&gt;=0,B9343&lt;0),1,0)</f>
        <v>0</v>
      </c>
    </row>
    <row r="9345" customFormat="false" ht="12.8" hidden="false" customHeight="false" outlineLevel="0" collapsed="false">
      <c r="A9345" s="24" t="n">
        <f aca="false">A9344-0.01</f>
        <v>6.58999999998565</v>
      </c>
      <c r="B9345" s="21" t="n">
        <f aca="false">1+$F$3*$F$2*(1+$F$4)^A9345-(1+$F$3)^A9345</f>
        <v>3.3441463629908</v>
      </c>
      <c r="C9345" s="22" t="n">
        <f aca="false">IF(AND(B9345&gt;=0,B9344&lt;0),1,0)</f>
        <v>0</v>
      </c>
    </row>
    <row r="9346" customFormat="false" ht="12.8" hidden="false" customHeight="false" outlineLevel="0" collapsed="false">
      <c r="A9346" s="24" t="n">
        <f aca="false">A9345-0.01</f>
        <v>6.57999999998565</v>
      </c>
      <c r="B9346" s="21" t="n">
        <f aca="false">1+$F$3*$F$2*(1+$F$4)^A9346-(1+$F$3)^A9346</f>
        <v>3.34575036770914</v>
      </c>
      <c r="C9346" s="22" t="n">
        <f aca="false">IF(AND(B9346&gt;=0,B9345&lt;0),1,0)</f>
        <v>0</v>
      </c>
    </row>
    <row r="9347" customFormat="false" ht="12.8" hidden="false" customHeight="false" outlineLevel="0" collapsed="false">
      <c r="A9347" s="24" t="n">
        <f aca="false">A9346-0.01</f>
        <v>6.56999999998565</v>
      </c>
      <c r="B9347" s="21" t="n">
        <f aca="false">1+$F$3*$F$2*(1+$F$4)^A9347-(1+$F$3)^A9347</f>
        <v>3.34735021941715</v>
      </c>
      <c r="C9347" s="22" t="n">
        <f aca="false">IF(AND(B9347&gt;=0,B9346&lt;0),1,0)</f>
        <v>0</v>
      </c>
    </row>
    <row r="9348" customFormat="false" ht="12.8" hidden="false" customHeight="false" outlineLevel="0" collapsed="false">
      <c r="A9348" s="24" t="n">
        <f aca="false">A9347-0.01</f>
        <v>6.55999999998565</v>
      </c>
      <c r="B9348" s="21" t="n">
        <f aca="false">1+$F$3*$F$2*(1+$F$4)^A9348-(1+$F$3)^A9348</f>
        <v>3.34894592466515</v>
      </c>
      <c r="C9348" s="22" t="n">
        <f aca="false">IF(AND(B9348&gt;=0,B9347&lt;0),1,0)</f>
        <v>0</v>
      </c>
    </row>
    <row r="9349" customFormat="false" ht="12.8" hidden="false" customHeight="false" outlineLevel="0" collapsed="false">
      <c r="A9349" s="24" t="n">
        <f aca="false">A9348-0.01</f>
        <v>6.54999999998566</v>
      </c>
      <c r="B9349" s="21" t="n">
        <f aca="false">1+$F$3*$F$2*(1+$F$4)^A9349-(1+$F$3)^A9349</f>
        <v>3.35053748999403</v>
      </c>
      <c r="C9349" s="22" t="n">
        <f aca="false">IF(AND(B9349&gt;=0,B9348&lt;0),1,0)</f>
        <v>0</v>
      </c>
    </row>
    <row r="9350" customFormat="false" ht="12.8" hidden="false" customHeight="false" outlineLevel="0" collapsed="false">
      <c r="A9350" s="24" t="n">
        <f aca="false">A9349-0.01</f>
        <v>6.53999999998566</v>
      </c>
      <c r="B9350" s="21" t="n">
        <f aca="false">1+$F$3*$F$2*(1+$F$4)^A9350-(1+$F$3)^A9350</f>
        <v>3.35212492193527</v>
      </c>
      <c r="C9350" s="22" t="n">
        <f aca="false">IF(AND(B9350&gt;=0,B9349&lt;0),1,0)</f>
        <v>0</v>
      </c>
    </row>
    <row r="9351" customFormat="false" ht="12.8" hidden="false" customHeight="false" outlineLevel="0" collapsed="false">
      <c r="A9351" s="24" t="n">
        <f aca="false">A9350-0.01</f>
        <v>6.52999999998566</v>
      </c>
      <c r="B9351" s="21" t="n">
        <f aca="false">1+$F$3*$F$2*(1+$F$4)^A9351-(1+$F$3)^A9351</f>
        <v>3.3537082270109</v>
      </c>
      <c r="C9351" s="22" t="n">
        <f aca="false">IF(AND(B9351&gt;=0,B9350&lt;0),1,0)</f>
        <v>0</v>
      </c>
    </row>
    <row r="9352" customFormat="false" ht="12.8" hidden="false" customHeight="false" outlineLevel="0" collapsed="false">
      <c r="A9352" s="24" t="n">
        <f aca="false">A9351-0.01</f>
        <v>6.51999999998566</v>
      </c>
      <c r="B9352" s="21" t="n">
        <f aca="false">1+$F$3*$F$2*(1+$F$4)^A9352-(1+$F$3)^A9352</f>
        <v>3.35528741173357</v>
      </c>
      <c r="C9352" s="22" t="n">
        <f aca="false">IF(AND(B9352&gt;=0,B9351&lt;0),1,0)</f>
        <v>0</v>
      </c>
    </row>
    <row r="9353" customFormat="false" ht="12.8" hidden="false" customHeight="false" outlineLevel="0" collapsed="false">
      <c r="A9353" s="24" t="n">
        <f aca="false">A9352-0.01</f>
        <v>6.50999999998566</v>
      </c>
      <c r="B9353" s="21" t="n">
        <f aca="false">1+$F$3*$F$2*(1+$F$4)^A9353-(1+$F$3)^A9353</f>
        <v>3.35686248260655</v>
      </c>
      <c r="C9353" s="22" t="n">
        <f aca="false">IF(AND(B9353&gt;=0,B9352&lt;0),1,0)</f>
        <v>0</v>
      </c>
    </row>
    <row r="9354" customFormat="false" ht="12.8" hidden="false" customHeight="false" outlineLevel="0" collapsed="false">
      <c r="A9354" s="24" t="n">
        <f aca="false">A9353-0.01</f>
        <v>6.49999999998566</v>
      </c>
      <c r="B9354" s="21" t="n">
        <f aca="false">1+$F$3*$F$2*(1+$F$4)^A9354-(1+$F$3)^A9354</f>
        <v>3.3584334461237</v>
      </c>
      <c r="C9354" s="22" t="n">
        <f aca="false">IF(AND(B9354&gt;=0,B9353&lt;0),1,0)</f>
        <v>0</v>
      </c>
    </row>
    <row r="9355" customFormat="false" ht="12.8" hidden="false" customHeight="false" outlineLevel="0" collapsed="false">
      <c r="A9355" s="24" t="n">
        <f aca="false">A9354-0.01</f>
        <v>6.48999999998566</v>
      </c>
      <c r="B9355" s="21" t="n">
        <f aca="false">1+$F$3*$F$2*(1+$F$4)^A9355-(1+$F$3)^A9355</f>
        <v>3.36000030876954</v>
      </c>
      <c r="C9355" s="22" t="n">
        <f aca="false">IF(AND(B9355&gt;=0,B9354&lt;0),1,0)</f>
        <v>0</v>
      </c>
    </row>
    <row r="9356" customFormat="false" ht="12.8" hidden="false" customHeight="false" outlineLevel="0" collapsed="false">
      <c r="A9356" s="24" t="n">
        <f aca="false">A9355-0.01</f>
        <v>6.47999999998566</v>
      </c>
      <c r="B9356" s="21" t="n">
        <f aca="false">1+$F$3*$F$2*(1+$F$4)^A9356-(1+$F$3)^A9356</f>
        <v>3.36156307701925</v>
      </c>
      <c r="C9356" s="22" t="n">
        <f aca="false">IF(AND(B9356&gt;=0,B9355&lt;0),1,0)</f>
        <v>0</v>
      </c>
    </row>
    <row r="9357" customFormat="false" ht="12.8" hidden="false" customHeight="false" outlineLevel="0" collapsed="false">
      <c r="A9357" s="24" t="n">
        <f aca="false">A9356-0.01</f>
        <v>6.46999999998566</v>
      </c>
      <c r="B9357" s="21" t="n">
        <f aca="false">1+$F$3*$F$2*(1+$F$4)^A9357-(1+$F$3)^A9357</f>
        <v>3.36312175733864</v>
      </c>
      <c r="C9357" s="22" t="n">
        <f aca="false">IF(AND(B9357&gt;=0,B9356&lt;0),1,0)</f>
        <v>0</v>
      </c>
    </row>
    <row r="9358" customFormat="false" ht="12.8" hidden="false" customHeight="false" outlineLevel="0" collapsed="false">
      <c r="A9358" s="24" t="n">
        <f aca="false">A9357-0.01</f>
        <v>6.45999999998566</v>
      </c>
      <c r="B9358" s="21" t="n">
        <f aca="false">1+$F$3*$F$2*(1+$F$4)^A9358-(1+$F$3)^A9358</f>
        <v>3.36467635618423</v>
      </c>
      <c r="C9358" s="22" t="n">
        <f aca="false">IF(AND(B9358&gt;=0,B9357&lt;0),1,0)</f>
        <v>0</v>
      </c>
    </row>
    <row r="9359" customFormat="false" ht="12.8" hidden="false" customHeight="false" outlineLevel="0" collapsed="false">
      <c r="A9359" s="24" t="n">
        <f aca="false">A9358-0.01</f>
        <v>6.44999999998566</v>
      </c>
      <c r="B9359" s="21" t="n">
        <f aca="false">1+$F$3*$F$2*(1+$F$4)^A9359-(1+$F$3)^A9359</f>
        <v>3.36622688000322</v>
      </c>
      <c r="C9359" s="22" t="n">
        <f aca="false">IF(AND(B9359&gt;=0,B9358&lt;0),1,0)</f>
        <v>0</v>
      </c>
    </row>
    <row r="9360" customFormat="false" ht="12.8" hidden="false" customHeight="false" outlineLevel="0" collapsed="false">
      <c r="A9360" s="24" t="n">
        <f aca="false">A9359-0.01</f>
        <v>6.43999999998566</v>
      </c>
      <c r="B9360" s="21" t="n">
        <f aca="false">1+$F$3*$F$2*(1+$F$4)^A9360-(1+$F$3)^A9360</f>
        <v>3.36777333523349</v>
      </c>
      <c r="C9360" s="22" t="n">
        <f aca="false">IF(AND(B9360&gt;=0,B9359&lt;0),1,0)</f>
        <v>0</v>
      </c>
    </row>
    <row r="9361" customFormat="false" ht="12.8" hidden="false" customHeight="false" outlineLevel="0" collapsed="false">
      <c r="A9361" s="24" t="n">
        <f aca="false">A9360-0.01</f>
        <v>6.42999999998566</v>
      </c>
      <c r="B9361" s="21" t="n">
        <f aca="false">1+$F$3*$F$2*(1+$F$4)^A9361-(1+$F$3)^A9361</f>
        <v>3.36931572830367</v>
      </c>
      <c r="C9361" s="22" t="n">
        <f aca="false">IF(AND(B9361&gt;=0,B9360&lt;0),1,0)</f>
        <v>0</v>
      </c>
    </row>
    <row r="9362" customFormat="false" ht="12.8" hidden="false" customHeight="false" outlineLevel="0" collapsed="false">
      <c r="A9362" s="24" t="n">
        <f aca="false">A9361-0.01</f>
        <v>6.41999999998566</v>
      </c>
      <c r="B9362" s="21" t="n">
        <f aca="false">1+$F$3*$F$2*(1+$F$4)^A9362-(1+$F$3)^A9362</f>
        <v>3.37085406563309</v>
      </c>
      <c r="C9362" s="22" t="n">
        <f aca="false">IF(AND(B9362&gt;=0,B9361&lt;0),1,0)</f>
        <v>0</v>
      </c>
    </row>
    <row r="9363" customFormat="false" ht="12.8" hidden="false" customHeight="false" outlineLevel="0" collapsed="false">
      <c r="A9363" s="24" t="n">
        <f aca="false">A9362-0.01</f>
        <v>6.40999999998566</v>
      </c>
      <c r="B9363" s="21" t="n">
        <f aca="false">1+$F$3*$F$2*(1+$F$4)^A9363-(1+$F$3)^A9363</f>
        <v>3.37238835363184</v>
      </c>
      <c r="C9363" s="22" t="n">
        <f aca="false">IF(AND(B9363&gt;=0,B9362&lt;0),1,0)</f>
        <v>0</v>
      </c>
    </row>
    <row r="9364" customFormat="false" ht="12.8" hidden="false" customHeight="false" outlineLevel="0" collapsed="false">
      <c r="A9364" s="24" t="n">
        <f aca="false">A9363-0.01</f>
        <v>6.39999999998566</v>
      </c>
      <c r="B9364" s="21" t="n">
        <f aca="false">1+$F$3*$F$2*(1+$F$4)^A9364-(1+$F$3)^A9364</f>
        <v>3.37391859870077</v>
      </c>
      <c r="C9364" s="22" t="n">
        <f aca="false">IF(AND(B9364&gt;=0,B9363&lt;0),1,0)</f>
        <v>0</v>
      </c>
    </row>
    <row r="9365" customFormat="false" ht="12.8" hidden="false" customHeight="false" outlineLevel="0" collapsed="false">
      <c r="A9365" s="24" t="n">
        <f aca="false">A9364-0.01</f>
        <v>6.38999999998566</v>
      </c>
      <c r="B9365" s="21" t="n">
        <f aca="false">1+$F$3*$F$2*(1+$F$4)^A9365-(1+$F$3)^A9365</f>
        <v>3.37544480723148</v>
      </c>
      <c r="C9365" s="22" t="n">
        <f aca="false">IF(AND(B9365&gt;=0,B9364&lt;0),1,0)</f>
        <v>0</v>
      </c>
    </row>
    <row r="9366" customFormat="false" ht="12.8" hidden="false" customHeight="false" outlineLevel="0" collapsed="false">
      <c r="A9366" s="24" t="n">
        <f aca="false">A9365-0.01</f>
        <v>6.37999999998566</v>
      </c>
      <c r="B9366" s="21" t="n">
        <f aca="false">1+$F$3*$F$2*(1+$F$4)^A9366-(1+$F$3)^A9366</f>
        <v>3.37696698560636</v>
      </c>
      <c r="C9366" s="22" t="n">
        <f aca="false">IF(AND(B9366&gt;=0,B9365&lt;0),1,0)</f>
        <v>0</v>
      </c>
    </row>
    <row r="9367" customFormat="false" ht="12.8" hidden="false" customHeight="false" outlineLevel="0" collapsed="false">
      <c r="A9367" s="24" t="n">
        <f aca="false">A9366-0.01</f>
        <v>6.36999999998566</v>
      </c>
      <c r="B9367" s="21" t="n">
        <f aca="false">1+$F$3*$F$2*(1+$F$4)^A9367-(1+$F$3)^A9367</f>
        <v>3.37848514019859</v>
      </c>
      <c r="C9367" s="22" t="n">
        <f aca="false">IF(AND(B9367&gt;=0,B9366&lt;0),1,0)</f>
        <v>0</v>
      </c>
    </row>
    <row r="9368" customFormat="false" ht="12.8" hidden="false" customHeight="false" outlineLevel="0" collapsed="false">
      <c r="A9368" s="24" t="n">
        <f aca="false">A9367-0.01</f>
        <v>6.35999999998566</v>
      </c>
      <c r="B9368" s="21" t="n">
        <f aca="false">1+$F$3*$F$2*(1+$F$4)^A9368-(1+$F$3)^A9368</f>
        <v>3.37999927737216</v>
      </c>
      <c r="C9368" s="22" t="n">
        <f aca="false">IF(AND(B9368&gt;=0,B9367&lt;0),1,0)</f>
        <v>0</v>
      </c>
    </row>
    <row r="9369" customFormat="false" ht="12.8" hidden="false" customHeight="false" outlineLevel="0" collapsed="false">
      <c r="A9369" s="24" t="n">
        <f aca="false">A9368-0.01</f>
        <v>6.34999999998566</v>
      </c>
      <c r="B9369" s="21" t="n">
        <f aca="false">1+$F$3*$F$2*(1+$F$4)^A9369-(1+$F$3)^A9369</f>
        <v>3.38150940348189</v>
      </c>
      <c r="C9369" s="22" t="n">
        <f aca="false">IF(AND(B9369&gt;=0,B9368&lt;0),1,0)</f>
        <v>0</v>
      </c>
    </row>
    <row r="9370" customFormat="false" ht="12.8" hidden="false" customHeight="false" outlineLevel="0" collapsed="false">
      <c r="A9370" s="24" t="n">
        <f aca="false">A9369-0.01</f>
        <v>6.33999999998566</v>
      </c>
      <c r="B9370" s="21" t="n">
        <f aca="false">1+$F$3*$F$2*(1+$F$4)^A9370-(1+$F$3)^A9370</f>
        <v>3.38301552487341</v>
      </c>
      <c r="C9370" s="22" t="n">
        <f aca="false">IF(AND(B9370&gt;=0,B9369&lt;0),1,0)</f>
        <v>0</v>
      </c>
    </row>
    <row r="9371" customFormat="false" ht="12.8" hidden="false" customHeight="false" outlineLevel="0" collapsed="false">
      <c r="A9371" s="24" t="n">
        <f aca="false">A9370-0.01</f>
        <v>6.32999999998566</v>
      </c>
      <c r="B9371" s="21" t="n">
        <f aca="false">1+$F$3*$F$2*(1+$F$4)^A9371-(1+$F$3)^A9371</f>
        <v>3.38451764788322</v>
      </c>
      <c r="C9371" s="22" t="n">
        <f aca="false">IF(AND(B9371&gt;=0,B9370&lt;0),1,0)</f>
        <v>0</v>
      </c>
    </row>
    <row r="9372" customFormat="false" ht="12.8" hidden="false" customHeight="false" outlineLevel="0" collapsed="false">
      <c r="A9372" s="24" t="n">
        <f aca="false">A9371-0.01</f>
        <v>6.31999999998566</v>
      </c>
      <c r="B9372" s="21" t="n">
        <f aca="false">1+$F$3*$F$2*(1+$F$4)^A9372-(1+$F$3)^A9372</f>
        <v>3.38601577883866</v>
      </c>
      <c r="C9372" s="22" t="n">
        <f aca="false">IF(AND(B9372&gt;=0,B9371&lt;0),1,0)</f>
        <v>0</v>
      </c>
    </row>
    <row r="9373" customFormat="false" ht="12.8" hidden="false" customHeight="false" outlineLevel="0" collapsed="false">
      <c r="A9373" s="24" t="n">
        <f aca="false">A9372-0.01</f>
        <v>6.30999999998566</v>
      </c>
      <c r="B9373" s="21" t="n">
        <f aca="false">1+$F$3*$F$2*(1+$F$4)^A9373-(1+$F$3)^A9373</f>
        <v>3.38750992405795</v>
      </c>
      <c r="C9373" s="22" t="n">
        <f aca="false">IF(AND(B9373&gt;=0,B9372&lt;0),1,0)</f>
        <v>0</v>
      </c>
    </row>
    <row r="9374" customFormat="false" ht="12.8" hidden="false" customHeight="false" outlineLevel="0" collapsed="false">
      <c r="A9374" s="24" t="n">
        <f aca="false">A9373-0.01</f>
        <v>6.29999999998566</v>
      </c>
      <c r="B9374" s="21" t="n">
        <f aca="false">1+$F$3*$F$2*(1+$F$4)^A9374-(1+$F$3)^A9374</f>
        <v>3.38900008985019</v>
      </c>
      <c r="C9374" s="22" t="n">
        <f aca="false">IF(AND(B9374&gt;=0,B9373&lt;0),1,0)</f>
        <v>0</v>
      </c>
    </row>
    <row r="9375" customFormat="false" ht="12.8" hidden="false" customHeight="false" outlineLevel="0" collapsed="false">
      <c r="A9375" s="24" t="n">
        <f aca="false">A9374-0.01</f>
        <v>6.28999999998566</v>
      </c>
      <c r="B9375" s="21" t="n">
        <f aca="false">1+$F$3*$F$2*(1+$F$4)^A9375-(1+$F$3)^A9375</f>
        <v>3.39048628251539</v>
      </c>
      <c r="C9375" s="22" t="n">
        <f aca="false">IF(AND(B9375&gt;=0,B9374&lt;0),1,0)</f>
        <v>0</v>
      </c>
    </row>
    <row r="9376" customFormat="false" ht="12.8" hidden="false" customHeight="false" outlineLevel="0" collapsed="false">
      <c r="A9376" s="24" t="n">
        <f aca="false">A9375-0.01</f>
        <v>6.27999999998566</v>
      </c>
      <c r="B9376" s="21" t="n">
        <f aca="false">1+$F$3*$F$2*(1+$F$4)^A9376-(1+$F$3)^A9376</f>
        <v>3.39196850834446</v>
      </c>
      <c r="C9376" s="22" t="n">
        <f aca="false">IF(AND(B9376&gt;=0,B9375&lt;0),1,0)</f>
        <v>0</v>
      </c>
    </row>
    <row r="9377" customFormat="false" ht="12.8" hidden="false" customHeight="false" outlineLevel="0" collapsed="false">
      <c r="A9377" s="24" t="n">
        <f aca="false">A9376-0.01</f>
        <v>6.26999999998566</v>
      </c>
      <c r="B9377" s="21" t="n">
        <f aca="false">1+$F$3*$F$2*(1+$F$4)^A9377-(1+$F$3)^A9377</f>
        <v>3.39344677361923</v>
      </c>
      <c r="C9377" s="22" t="n">
        <f aca="false">IF(AND(B9377&gt;=0,B9376&lt;0),1,0)</f>
        <v>0</v>
      </c>
    </row>
    <row r="9378" customFormat="false" ht="12.8" hidden="false" customHeight="false" outlineLevel="0" collapsed="false">
      <c r="A9378" s="24" t="n">
        <f aca="false">A9377-0.01</f>
        <v>6.25999999998566</v>
      </c>
      <c r="B9378" s="21" t="n">
        <f aca="false">1+$F$3*$F$2*(1+$F$4)^A9378-(1+$F$3)^A9378</f>
        <v>3.39492108461246</v>
      </c>
      <c r="C9378" s="22" t="n">
        <f aca="false">IF(AND(B9378&gt;=0,B9377&lt;0),1,0)</f>
        <v>0</v>
      </c>
    </row>
    <row r="9379" customFormat="false" ht="12.8" hidden="false" customHeight="false" outlineLevel="0" collapsed="false">
      <c r="A9379" s="24" t="n">
        <f aca="false">A9378-0.01</f>
        <v>6.24999999998566</v>
      </c>
      <c r="B9379" s="21" t="n">
        <f aca="false">1+$F$3*$F$2*(1+$F$4)^A9379-(1+$F$3)^A9379</f>
        <v>3.39639144758789</v>
      </c>
      <c r="C9379" s="22" t="n">
        <f aca="false">IF(AND(B9379&gt;=0,B9378&lt;0),1,0)</f>
        <v>0</v>
      </c>
    </row>
    <row r="9380" customFormat="false" ht="12.8" hidden="false" customHeight="false" outlineLevel="0" collapsed="false">
      <c r="A9380" s="24" t="n">
        <f aca="false">A9379-0.01</f>
        <v>6.23999999998566</v>
      </c>
      <c r="B9380" s="21" t="n">
        <f aca="false">1+$F$3*$F$2*(1+$F$4)^A9380-(1+$F$3)^A9380</f>
        <v>3.39785786880018</v>
      </c>
      <c r="C9380" s="22" t="n">
        <f aca="false">IF(AND(B9380&gt;=0,B9379&lt;0),1,0)</f>
        <v>0</v>
      </c>
    </row>
    <row r="9381" customFormat="false" ht="12.8" hidden="false" customHeight="false" outlineLevel="0" collapsed="false">
      <c r="A9381" s="24" t="n">
        <f aca="false">A9380-0.01</f>
        <v>6.22999999998566</v>
      </c>
      <c r="B9381" s="21" t="n">
        <f aca="false">1+$F$3*$F$2*(1+$F$4)^A9381-(1+$F$3)^A9381</f>
        <v>3.399320354495</v>
      </c>
      <c r="C9381" s="22" t="n">
        <f aca="false">IF(AND(B9381&gt;=0,B9380&lt;0),1,0)</f>
        <v>0</v>
      </c>
    </row>
    <row r="9382" customFormat="false" ht="12.8" hidden="false" customHeight="false" outlineLevel="0" collapsed="false">
      <c r="A9382" s="24" t="n">
        <f aca="false">A9381-0.01</f>
        <v>6.21999999998566</v>
      </c>
      <c r="B9382" s="21" t="n">
        <f aca="false">1+$F$3*$F$2*(1+$F$4)^A9382-(1+$F$3)^A9382</f>
        <v>3.40077891090897</v>
      </c>
      <c r="C9382" s="22" t="n">
        <f aca="false">IF(AND(B9382&gt;=0,B9381&lt;0),1,0)</f>
        <v>0</v>
      </c>
    </row>
    <row r="9383" customFormat="false" ht="12.8" hidden="false" customHeight="false" outlineLevel="0" collapsed="false">
      <c r="A9383" s="24" t="n">
        <f aca="false">A9382-0.01</f>
        <v>6.20999999998566</v>
      </c>
      <c r="B9383" s="21" t="n">
        <f aca="false">1+$F$3*$F$2*(1+$F$4)^A9383-(1+$F$3)^A9383</f>
        <v>3.40223354426975</v>
      </c>
      <c r="C9383" s="22" t="n">
        <f aca="false">IF(AND(B9383&gt;=0,B9382&lt;0),1,0)</f>
        <v>0</v>
      </c>
    </row>
    <row r="9384" customFormat="false" ht="12.8" hidden="false" customHeight="false" outlineLevel="0" collapsed="false">
      <c r="A9384" s="24" t="n">
        <f aca="false">A9383-0.01</f>
        <v>6.19999999998566</v>
      </c>
      <c r="B9384" s="21" t="n">
        <f aca="false">1+$F$3*$F$2*(1+$F$4)^A9384-(1+$F$3)^A9384</f>
        <v>3.40368426079598</v>
      </c>
      <c r="C9384" s="22" t="n">
        <f aca="false">IF(AND(B9384&gt;=0,B9383&lt;0),1,0)</f>
        <v>0</v>
      </c>
    </row>
    <row r="9385" customFormat="false" ht="12.8" hidden="false" customHeight="false" outlineLevel="0" collapsed="false">
      <c r="A9385" s="24" t="n">
        <f aca="false">A9384-0.01</f>
        <v>6.18999999998566</v>
      </c>
      <c r="B9385" s="21" t="n">
        <f aca="false">1+$F$3*$F$2*(1+$F$4)^A9385-(1+$F$3)^A9385</f>
        <v>3.40513106669733</v>
      </c>
      <c r="C9385" s="22" t="n">
        <f aca="false">IF(AND(B9385&gt;=0,B9384&lt;0),1,0)</f>
        <v>0</v>
      </c>
    </row>
    <row r="9386" customFormat="false" ht="12.8" hidden="false" customHeight="false" outlineLevel="0" collapsed="false">
      <c r="A9386" s="24" t="n">
        <f aca="false">A9385-0.01</f>
        <v>6.17999999998566</v>
      </c>
      <c r="B9386" s="21" t="n">
        <f aca="false">1+$F$3*$F$2*(1+$F$4)^A9386-(1+$F$3)^A9386</f>
        <v>3.40657396817453</v>
      </c>
      <c r="C9386" s="22" t="n">
        <f aca="false">IF(AND(B9386&gt;=0,B9385&lt;0),1,0)</f>
        <v>0</v>
      </c>
    </row>
    <row r="9387" customFormat="false" ht="12.8" hidden="false" customHeight="false" outlineLevel="0" collapsed="false">
      <c r="A9387" s="24" t="n">
        <f aca="false">A9386-0.01</f>
        <v>6.16999999998566</v>
      </c>
      <c r="B9387" s="21" t="n">
        <f aca="false">1+$F$3*$F$2*(1+$F$4)^A9387-(1+$F$3)^A9387</f>
        <v>3.40801297141933</v>
      </c>
      <c r="C9387" s="22" t="n">
        <f aca="false">IF(AND(B9387&gt;=0,B9386&lt;0),1,0)</f>
        <v>0</v>
      </c>
    </row>
    <row r="9388" customFormat="false" ht="12.8" hidden="false" customHeight="false" outlineLevel="0" collapsed="false">
      <c r="A9388" s="24" t="n">
        <f aca="false">A9387-0.01</f>
        <v>6.15999999998566</v>
      </c>
      <c r="B9388" s="21" t="n">
        <f aca="false">1+$F$3*$F$2*(1+$F$4)^A9388-(1+$F$3)^A9388</f>
        <v>3.40944808261457</v>
      </c>
      <c r="C9388" s="22" t="n">
        <f aca="false">IF(AND(B9388&gt;=0,B9387&lt;0),1,0)</f>
        <v>0</v>
      </c>
    </row>
    <row r="9389" customFormat="false" ht="12.8" hidden="false" customHeight="false" outlineLevel="0" collapsed="false">
      <c r="A9389" s="24" t="n">
        <f aca="false">A9388-0.01</f>
        <v>6.14999999998566</v>
      </c>
      <c r="B9389" s="21" t="n">
        <f aca="false">1+$F$3*$F$2*(1+$F$4)^A9389-(1+$F$3)^A9389</f>
        <v>3.41087930793414</v>
      </c>
      <c r="C9389" s="22" t="n">
        <f aca="false">IF(AND(B9389&gt;=0,B9388&lt;0),1,0)</f>
        <v>0</v>
      </c>
    </row>
    <row r="9390" customFormat="false" ht="12.8" hidden="false" customHeight="false" outlineLevel="0" collapsed="false">
      <c r="A9390" s="24" t="n">
        <f aca="false">A9389-0.01</f>
        <v>6.13999999998566</v>
      </c>
      <c r="B9390" s="21" t="n">
        <f aca="false">1+$F$3*$F$2*(1+$F$4)^A9390-(1+$F$3)^A9390</f>
        <v>3.41230665354303</v>
      </c>
      <c r="C9390" s="22" t="n">
        <f aca="false">IF(AND(B9390&gt;=0,B9389&lt;0),1,0)</f>
        <v>0</v>
      </c>
    </row>
    <row r="9391" customFormat="false" ht="12.8" hidden="false" customHeight="false" outlineLevel="0" collapsed="false">
      <c r="A9391" s="24" t="n">
        <f aca="false">A9390-0.01</f>
        <v>6.12999999998566</v>
      </c>
      <c r="B9391" s="21" t="n">
        <f aca="false">1+$F$3*$F$2*(1+$F$4)^A9391-(1+$F$3)^A9391</f>
        <v>3.41373012559733</v>
      </c>
      <c r="C9391" s="22" t="n">
        <f aca="false">IF(AND(B9391&gt;=0,B9390&lt;0),1,0)</f>
        <v>0</v>
      </c>
    </row>
    <row r="9392" customFormat="false" ht="12.8" hidden="false" customHeight="false" outlineLevel="0" collapsed="false">
      <c r="A9392" s="24" t="n">
        <f aca="false">A9391-0.01</f>
        <v>6.11999999998566</v>
      </c>
      <c r="B9392" s="21" t="n">
        <f aca="false">1+$F$3*$F$2*(1+$F$4)^A9392-(1+$F$3)^A9392</f>
        <v>3.41514973024426</v>
      </c>
      <c r="C9392" s="22" t="n">
        <f aca="false">IF(AND(B9392&gt;=0,B9391&lt;0),1,0)</f>
        <v>0</v>
      </c>
    </row>
    <row r="9393" customFormat="false" ht="12.8" hidden="false" customHeight="false" outlineLevel="0" collapsed="false">
      <c r="A9393" s="24" t="n">
        <f aca="false">A9392-0.01</f>
        <v>6.10999999998566</v>
      </c>
      <c r="B9393" s="21" t="n">
        <f aca="false">1+$F$3*$F$2*(1+$F$4)^A9393-(1+$F$3)^A9393</f>
        <v>3.41656547362213</v>
      </c>
      <c r="C9393" s="22" t="n">
        <f aca="false">IF(AND(B9393&gt;=0,B9392&lt;0),1,0)</f>
        <v>0</v>
      </c>
    </row>
    <row r="9394" customFormat="false" ht="12.8" hidden="false" customHeight="false" outlineLevel="0" collapsed="false">
      <c r="A9394" s="24" t="n">
        <f aca="false">A9393-0.01</f>
        <v>6.09999999998566</v>
      </c>
      <c r="B9394" s="21" t="n">
        <f aca="false">1+$F$3*$F$2*(1+$F$4)^A9394-(1+$F$3)^A9394</f>
        <v>3.4179773618604</v>
      </c>
      <c r="C9394" s="22" t="n">
        <f aca="false">IF(AND(B9394&gt;=0,B9393&lt;0),1,0)</f>
        <v>0</v>
      </c>
    </row>
    <row r="9395" customFormat="false" ht="12.8" hidden="false" customHeight="false" outlineLevel="0" collapsed="false">
      <c r="A9395" s="24" t="n">
        <f aca="false">A9394-0.01</f>
        <v>6.08999999998566</v>
      </c>
      <c r="B9395" s="21" t="n">
        <f aca="false">1+$F$3*$F$2*(1+$F$4)^A9395-(1+$F$3)^A9395</f>
        <v>3.41938540107971</v>
      </c>
      <c r="C9395" s="22" t="n">
        <f aca="false">IF(AND(B9395&gt;=0,B9394&lt;0),1,0)</f>
        <v>0</v>
      </c>
    </row>
    <row r="9396" customFormat="false" ht="12.8" hidden="false" customHeight="false" outlineLevel="0" collapsed="false">
      <c r="A9396" s="24" t="n">
        <f aca="false">A9395-0.01</f>
        <v>6.07999999998567</v>
      </c>
      <c r="B9396" s="21" t="n">
        <f aca="false">1+$F$3*$F$2*(1+$F$4)^A9396-(1+$F$3)^A9396</f>
        <v>3.42078959739182</v>
      </c>
      <c r="C9396" s="22" t="n">
        <f aca="false">IF(AND(B9396&gt;=0,B9395&lt;0),1,0)</f>
        <v>0</v>
      </c>
    </row>
    <row r="9397" customFormat="false" ht="12.8" hidden="false" customHeight="false" outlineLevel="0" collapsed="false">
      <c r="A9397" s="24" t="n">
        <f aca="false">A9396-0.01</f>
        <v>6.06999999998567</v>
      </c>
      <c r="B9397" s="21" t="n">
        <f aca="false">1+$F$3*$F$2*(1+$F$4)^A9397-(1+$F$3)^A9397</f>
        <v>3.4221899568997</v>
      </c>
      <c r="C9397" s="22" t="n">
        <f aca="false">IF(AND(B9397&gt;=0,B9396&lt;0),1,0)</f>
        <v>0</v>
      </c>
    </row>
    <row r="9398" customFormat="false" ht="12.8" hidden="false" customHeight="false" outlineLevel="0" collapsed="false">
      <c r="A9398" s="24" t="n">
        <f aca="false">A9397-0.01</f>
        <v>6.05999999998567</v>
      </c>
      <c r="B9398" s="21" t="n">
        <f aca="false">1+$F$3*$F$2*(1+$F$4)^A9398-(1+$F$3)^A9398</f>
        <v>3.42358648569748</v>
      </c>
      <c r="C9398" s="22" t="n">
        <f aca="false">IF(AND(B9398&gt;=0,B9397&lt;0),1,0)</f>
        <v>0</v>
      </c>
    </row>
    <row r="9399" customFormat="false" ht="12.8" hidden="false" customHeight="false" outlineLevel="0" collapsed="false">
      <c r="A9399" s="24" t="n">
        <f aca="false">A9398-0.01</f>
        <v>6.04999999998567</v>
      </c>
      <c r="B9399" s="21" t="n">
        <f aca="false">1+$F$3*$F$2*(1+$F$4)^A9399-(1+$F$3)^A9399</f>
        <v>3.42497918987051</v>
      </c>
      <c r="C9399" s="22" t="n">
        <f aca="false">IF(AND(B9399&gt;=0,B9398&lt;0),1,0)</f>
        <v>0</v>
      </c>
    </row>
    <row r="9400" customFormat="false" ht="12.8" hidden="false" customHeight="false" outlineLevel="0" collapsed="false">
      <c r="A9400" s="24" t="n">
        <f aca="false">A9399-0.01</f>
        <v>6.03999999998567</v>
      </c>
      <c r="B9400" s="21" t="n">
        <f aca="false">1+$F$3*$F$2*(1+$F$4)^A9400-(1+$F$3)^A9400</f>
        <v>3.42636807549534</v>
      </c>
      <c r="C9400" s="22" t="n">
        <f aca="false">IF(AND(B9400&gt;=0,B9399&lt;0),1,0)</f>
        <v>0</v>
      </c>
    </row>
    <row r="9401" customFormat="false" ht="12.8" hidden="false" customHeight="false" outlineLevel="0" collapsed="false">
      <c r="A9401" s="24" t="n">
        <f aca="false">A9400-0.01</f>
        <v>6.02999999998567</v>
      </c>
      <c r="B9401" s="21" t="n">
        <f aca="false">1+$F$3*$F$2*(1+$F$4)^A9401-(1+$F$3)^A9401</f>
        <v>3.42775314863976</v>
      </c>
      <c r="C9401" s="22" t="n">
        <f aca="false">IF(AND(B9401&gt;=0,B9400&lt;0),1,0)</f>
        <v>0</v>
      </c>
    </row>
    <row r="9402" customFormat="false" ht="12.8" hidden="false" customHeight="false" outlineLevel="0" collapsed="false">
      <c r="A9402" s="24" t="n">
        <f aca="false">A9401-0.01</f>
        <v>6.01999999998567</v>
      </c>
      <c r="B9402" s="21" t="n">
        <f aca="false">1+$F$3*$F$2*(1+$F$4)^A9402-(1+$F$3)^A9402</f>
        <v>3.42913441536278</v>
      </c>
      <c r="C9402" s="22" t="n">
        <f aca="false">IF(AND(B9402&gt;=0,B9401&lt;0),1,0)</f>
        <v>0</v>
      </c>
    </row>
    <row r="9403" customFormat="false" ht="12.8" hidden="false" customHeight="false" outlineLevel="0" collapsed="false">
      <c r="A9403" s="24" t="n">
        <f aca="false">A9402-0.01</f>
        <v>6.00999999998567</v>
      </c>
      <c r="B9403" s="21" t="n">
        <f aca="false">1+$F$3*$F$2*(1+$F$4)^A9403-(1+$F$3)^A9403</f>
        <v>3.43051188171467</v>
      </c>
      <c r="C9403" s="22" t="n">
        <f aca="false">IF(AND(B9403&gt;=0,B9402&lt;0),1,0)</f>
        <v>0</v>
      </c>
    </row>
    <row r="9404" customFormat="false" ht="12.8" hidden="false" customHeight="false" outlineLevel="0" collapsed="false">
      <c r="A9404" s="24" t="n">
        <f aca="false">A9403-0.01</f>
        <v>5.99999999998567</v>
      </c>
      <c r="B9404" s="21" t="n">
        <f aca="false">1+$F$3*$F$2*(1+$F$4)^A9404-(1+$F$3)^A9404</f>
        <v>3.43188555373697</v>
      </c>
      <c r="C9404" s="22" t="n">
        <f aca="false">IF(AND(B9404&gt;=0,B9403&lt;0),1,0)</f>
        <v>0</v>
      </c>
    </row>
    <row r="9405" customFormat="false" ht="12.8" hidden="false" customHeight="false" outlineLevel="0" collapsed="false">
      <c r="A9405" s="24" t="n">
        <f aca="false">A9404-0.01</f>
        <v>5.98999999998567</v>
      </c>
      <c r="B9405" s="21" t="n">
        <f aca="false">1+$F$3*$F$2*(1+$F$4)^A9405-(1+$F$3)^A9405</f>
        <v>3.43325543746247</v>
      </c>
      <c r="C9405" s="22" t="n">
        <f aca="false">IF(AND(B9405&gt;=0,B9404&lt;0),1,0)</f>
        <v>0</v>
      </c>
    </row>
    <row r="9406" customFormat="false" ht="12.8" hidden="false" customHeight="false" outlineLevel="0" collapsed="false">
      <c r="A9406" s="24" t="n">
        <f aca="false">A9405-0.01</f>
        <v>5.97999999998567</v>
      </c>
      <c r="B9406" s="21" t="n">
        <f aca="false">1+$F$3*$F$2*(1+$F$4)^A9406-(1+$F$3)^A9406</f>
        <v>3.43462153891527</v>
      </c>
      <c r="C9406" s="22" t="n">
        <f aca="false">IF(AND(B9406&gt;=0,B9405&lt;0),1,0)</f>
        <v>0</v>
      </c>
    </row>
    <row r="9407" customFormat="false" ht="12.8" hidden="false" customHeight="false" outlineLevel="0" collapsed="false">
      <c r="A9407" s="24" t="n">
        <f aca="false">A9406-0.01</f>
        <v>5.96999999998567</v>
      </c>
      <c r="B9407" s="21" t="n">
        <f aca="false">1+$F$3*$F$2*(1+$F$4)^A9407-(1+$F$3)^A9407</f>
        <v>3.43598386411075</v>
      </c>
      <c r="C9407" s="22" t="n">
        <f aca="false">IF(AND(B9407&gt;=0,B9406&lt;0),1,0)</f>
        <v>0</v>
      </c>
    </row>
    <row r="9408" customFormat="false" ht="12.8" hidden="false" customHeight="false" outlineLevel="0" collapsed="false">
      <c r="A9408" s="24" t="n">
        <f aca="false">A9407-0.01</f>
        <v>5.95999999998567</v>
      </c>
      <c r="B9408" s="21" t="n">
        <f aca="false">1+$F$3*$F$2*(1+$F$4)^A9408-(1+$F$3)^A9408</f>
        <v>3.43734241905562</v>
      </c>
      <c r="C9408" s="22" t="n">
        <f aca="false">IF(AND(B9408&gt;=0,B9407&lt;0),1,0)</f>
        <v>0</v>
      </c>
    </row>
    <row r="9409" customFormat="false" ht="12.8" hidden="false" customHeight="false" outlineLevel="0" collapsed="false">
      <c r="A9409" s="24" t="n">
        <f aca="false">A9408-0.01</f>
        <v>5.94999999998567</v>
      </c>
      <c r="B9409" s="21" t="n">
        <f aca="false">1+$F$3*$F$2*(1+$F$4)^A9409-(1+$F$3)^A9409</f>
        <v>3.43869720974791</v>
      </c>
      <c r="C9409" s="22" t="n">
        <f aca="false">IF(AND(B9409&gt;=0,B9408&lt;0),1,0)</f>
        <v>0</v>
      </c>
    </row>
    <row r="9410" customFormat="false" ht="12.8" hidden="false" customHeight="false" outlineLevel="0" collapsed="false">
      <c r="A9410" s="24" t="n">
        <f aca="false">A9409-0.01</f>
        <v>5.93999999998567</v>
      </c>
      <c r="B9410" s="21" t="n">
        <f aca="false">1+$F$3*$F$2*(1+$F$4)^A9410-(1+$F$3)^A9410</f>
        <v>3.44004824217697</v>
      </c>
      <c r="C9410" s="22" t="n">
        <f aca="false">IF(AND(B9410&gt;=0,B9409&lt;0),1,0)</f>
        <v>0</v>
      </c>
    </row>
    <row r="9411" customFormat="false" ht="12.8" hidden="false" customHeight="false" outlineLevel="0" collapsed="false">
      <c r="A9411" s="24" t="n">
        <f aca="false">A9410-0.01</f>
        <v>5.92999999998567</v>
      </c>
      <c r="B9411" s="21" t="n">
        <f aca="false">1+$F$3*$F$2*(1+$F$4)^A9411-(1+$F$3)^A9411</f>
        <v>3.44139552232351</v>
      </c>
      <c r="C9411" s="22" t="n">
        <f aca="false">IF(AND(B9411&gt;=0,B9410&lt;0),1,0)</f>
        <v>0</v>
      </c>
    </row>
    <row r="9412" customFormat="false" ht="12.8" hidden="false" customHeight="false" outlineLevel="0" collapsed="false">
      <c r="A9412" s="24" t="n">
        <f aca="false">A9411-0.01</f>
        <v>5.91999999998567</v>
      </c>
      <c r="B9412" s="21" t="n">
        <f aca="false">1+$F$3*$F$2*(1+$F$4)^A9412-(1+$F$3)^A9412</f>
        <v>3.44273905615961</v>
      </c>
      <c r="C9412" s="22" t="n">
        <f aca="false">IF(AND(B9412&gt;=0,B9411&lt;0),1,0)</f>
        <v>0</v>
      </c>
    </row>
    <row r="9413" customFormat="false" ht="12.8" hidden="false" customHeight="false" outlineLevel="0" collapsed="false">
      <c r="A9413" s="24" t="n">
        <f aca="false">A9412-0.01</f>
        <v>5.90999999998567</v>
      </c>
      <c r="B9413" s="21" t="n">
        <f aca="false">1+$F$3*$F$2*(1+$F$4)^A9413-(1+$F$3)^A9413</f>
        <v>3.4440788496487</v>
      </c>
      <c r="C9413" s="22" t="n">
        <f aca="false">IF(AND(B9413&gt;=0,B9412&lt;0),1,0)</f>
        <v>0</v>
      </c>
    </row>
    <row r="9414" customFormat="false" ht="12.8" hidden="false" customHeight="false" outlineLevel="0" collapsed="false">
      <c r="A9414" s="24" t="n">
        <f aca="false">A9413-0.01</f>
        <v>5.89999999998567</v>
      </c>
      <c r="B9414" s="21" t="n">
        <f aca="false">1+$F$3*$F$2*(1+$F$4)^A9414-(1+$F$3)^A9414</f>
        <v>3.4454149087456</v>
      </c>
      <c r="C9414" s="22" t="n">
        <f aca="false">IF(AND(B9414&gt;=0,B9413&lt;0),1,0)</f>
        <v>0</v>
      </c>
    </row>
    <row r="9415" customFormat="false" ht="12.8" hidden="false" customHeight="false" outlineLevel="0" collapsed="false">
      <c r="A9415" s="24" t="n">
        <f aca="false">A9414-0.01</f>
        <v>5.88999999998567</v>
      </c>
      <c r="B9415" s="21" t="n">
        <f aca="false">1+$F$3*$F$2*(1+$F$4)^A9415-(1+$F$3)^A9415</f>
        <v>3.44674723939655</v>
      </c>
      <c r="C9415" s="22" t="n">
        <f aca="false">IF(AND(B9415&gt;=0,B9414&lt;0),1,0)</f>
        <v>0</v>
      </c>
    </row>
    <row r="9416" customFormat="false" ht="12.8" hidden="false" customHeight="false" outlineLevel="0" collapsed="false">
      <c r="A9416" s="24" t="n">
        <f aca="false">A9415-0.01</f>
        <v>5.87999999998567</v>
      </c>
      <c r="B9416" s="21" t="n">
        <f aca="false">1+$F$3*$F$2*(1+$F$4)^A9416-(1+$F$3)^A9416</f>
        <v>3.44807584753917</v>
      </c>
      <c r="C9416" s="22" t="n">
        <f aca="false">IF(AND(B9416&gt;=0,B9415&lt;0),1,0)</f>
        <v>0</v>
      </c>
    </row>
    <row r="9417" customFormat="false" ht="12.8" hidden="false" customHeight="false" outlineLevel="0" collapsed="false">
      <c r="A9417" s="24" t="n">
        <f aca="false">A9416-0.01</f>
        <v>5.86999999998567</v>
      </c>
      <c r="B9417" s="21" t="n">
        <f aca="false">1+$F$3*$F$2*(1+$F$4)^A9417-(1+$F$3)^A9417</f>
        <v>3.44940073910251</v>
      </c>
      <c r="C9417" s="22" t="n">
        <f aca="false">IF(AND(B9417&gt;=0,B9416&lt;0),1,0)</f>
        <v>0</v>
      </c>
    </row>
    <row r="9418" customFormat="false" ht="12.8" hidden="false" customHeight="false" outlineLevel="0" collapsed="false">
      <c r="A9418" s="24" t="n">
        <f aca="false">A9417-0.01</f>
        <v>5.85999999998567</v>
      </c>
      <c r="B9418" s="21" t="n">
        <f aca="false">1+$F$3*$F$2*(1+$F$4)^A9418-(1+$F$3)^A9418</f>
        <v>3.45072192000706</v>
      </c>
      <c r="C9418" s="22" t="n">
        <f aca="false">IF(AND(B9418&gt;=0,B9417&lt;0),1,0)</f>
        <v>0</v>
      </c>
    </row>
    <row r="9419" customFormat="false" ht="12.8" hidden="false" customHeight="false" outlineLevel="0" collapsed="false">
      <c r="A9419" s="24" t="n">
        <f aca="false">A9418-0.01</f>
        <v>5.84999999998567</v>
      </c>
      <c r="B9419" s="21" t="n">
        <f aca="false">1+$F$3*$F$2*(1+$F$4)^A9419-(1+$F$3)^A9419</f>
        <v>3.45203939616474</v>
      </c>
      <c r="C9419" s="22" t="n">
        <f aca="false">IF(AND(B9419&gt;=0,B9418&lt;0),1,0)</f>
        <v>0</v>
      </c>
    </row>
    <row r="9420" customFormat="false" ht="12.8" hidden="false" customHeight="false" outlineLevel="0" collapsed="false">
      <c r="A9420" s="24" t="n">
        <f aca="false">A9419-0.01</f>
        <v>5.83999999998567</v>
      </c>
      <c r="B9420" s="21" t="n">
        <f aca="false">1+$F$3*$F$2*(1+$F$4)^A9420-(1+$F$3)^A9420</f>
        <v>3.45335317347895</v>
      </c>
      <c r="C9420" s="22" t="n">
        <f aca="false">IF(AND(B9420&gt;=0,B9419&lt;0),1,0)</f>
        <v>0</v>
      </c>
    </row>
    <row r="9421" customFormat="false" ht="12.8" hidden="false" customHeight="false" outlineLevel="0" collapsed="false">
      <c r="A9421" s="24" t="n">
        <f aca="false">A9420-0.01</f>
        <v>5.82999999998567</v>
      </c>
      <c r="B9421" s="21" t="n">
        <f aca="false">1+$F$3*$F$2*(1+$F$4)^A9421-(1+$F$3)^A9421</f>
        <v>3.45466325784454</v>
      </c>
      <c r="C9421" s="22" t="n">
        <f aca="false">IF(AND(B9421&gt;=0,B9420&lt;0),1,0)</f>
        <v>0</v>
      </c>
    </row>
    <row r="9422" customFormat="false" ht="12.8" hidden="false" customHeight="false" outlineLevel="0" collapsed="false">
      <c r="A9422" s="24" t="n">
        <f aca="false">A9421-0.01</f>
        <v>5.81999999998567</v>
      </c>
      <c r="B9422" s="21" t="n">
        <f aca="false">1+$F$3*$F$2*(1+$F$4)^A9422-(1+$F$3)^A9422</f>
        <v>3.45596965514785</v>
      </c>
      <c r="C9422" s="22" t="n">
        <f aca="false">IF(AND(B9422&gt;=0,B9421&lt;0),1,0)</f>
        <v>0</v>
      </c>
    </row>
    <row r="9423" customFormat="false" ht="12.8" hidden="false" customHeight="false" outlineLevel="0" collapsed="false">
      <c r="A9423" s="24" t="n">
        <f aca="false">A9422-0.01</f>
        <v>5.80999999998567</v>
      </c>
      <c r="B9423" s="21" t="n">
        <f aca="false">1+$F$3*$F$2*(1+$F$4)^A9423-(1+$F$3)^A9423</f>
        <v>3.45727237126671</v>
      </c>
      <c r="C9423" s="22" t="n">
        <f aca="false">IF(AND(B9423&gt;=0,B9422&lt;0),1,0)</f>
        <v>0</v>
      </c>
    </row>
    <row r="9424" customFormat="false" ht="12.8" hidden="false" customHeight="false" outlineLevel="0" collapsed="false">
      <c r="A9424" s="24" t="n">
        <f aca="false">A9423-0.01</f>
        <v>5.79999999998567</v>
      </c>
      <c r="B9424" s="21" t="n">
        <f aca="false">1+$F$3*$F$2*(1+$F$4)^A9424-(1+$F$3)^A9424</f>
        <v>3.45857141207045</v>
      </c>
      <c r="C9424" s="22" t="n">
        <f aca="false">IF(AND(B9424&gt;=0,B9423&lt;0),1,0)</f>
        <v>0</v>
      </c>
    </row>
    <row r="9425" customFormat="false" ht="12.8" hidden="false" customHeight="false" outlineLevel="0" collapsed="false">
      <c r="A9425" s="24" t="n">
        <f aca="false">A9424-0.01</f>
        <v>5.78999999998567</v>
      </c>
      <c r="B9425" s="21" t="n">
        <f aca="false">1+$F$3*$F$2*(1+$F$4)^A9425-(1+$F$3)^A9425</f>
        <v>3.45986678341992</v>
      </c>
      <c r="C9425" s="22" t="n">
        <f aca="false">IF(AND(B9425&gt;=0,B9424&lt;0),1,0)</f>
        <v>0</v>
      </c>
    </row>
    <row r="9426" customFormat="false" ht="12.8" hidden="false" customHeight="false" outlineLevel="0" collapsed="false">
      <c r="A9426" s="24" t="n">
        <f aca="false">A9425-0.01</f>
        <v>5.77999999998567</v>
      </c>
      <c r="B9426" s="21" t="n">
        <f aca="false">1+$F$3*$F$2*(1+$F$4)^A9426-(1+$F$3)^A9426</f>
        <v>3.46115849116752</v>
      </c>
      <c r="C9426" s="22" t="n">
        <f aca="false">IF(AND(B9426&gt;=0,B9425&lt;0),1,0)</f>
        <v>0</v>
      </c>
    </row>
    <row r="9427" customFormat="false" ht="12.8" hidden="false" customHeight="false" outlineLevel="0" collapsed="false">
      <c r="A9427" s="24" t="n">
        <f aca="false">A9426-0.01</f>
        <v>5.76999999998567</v>
      </c>
      <c r="B9427" s="21" t="n">
        <f aca="false">1+$F$3*$F$2*(1+$F$4)^A9427-(1+$F$3)^A9427</f>
        <v>3.46244654115715</v>
      </c>
      <c r="C9427" s="22" t="n">
        <f aca="false">IF(AND(B9427&gt;=0,B9426&lt;0),1,0)</f>
        <v>0</v>
      </c>
    </row>
    <row r="9428" customFormat="false" ht="12.8" hidden="false" customHeight="false" outlineLevel="0" collapsed="false">
      <c r="A9428" s="24" t="n">
        <f aca="false">A9427-0.01</f>
        <v>5.75999999998567</v>
      </c>
      <c r="B9428" s="21" t="n">
        <f aca="false">1+$F$3*$F$2*(1+$F$4)^A9428-(1+$F$3)^A9428</f>
        <v>3.46373093922431</v>
      </c>
      <c r="C9428" s="22" t="n">
        <f aca="false">IF(AND(B9428&gt;=0,B9427&lt;0),1,0)</f>
        <v>0</v>
      </c>
    </row>
    <row r="9429" customFormat="false" ht="12.8" hidden="false" customHeight="false" outlineLevel="0" collapsed="false">
      <c r="A9429" s="24" t="n">
        <f aca="false">A9428-0.01</f>
        <v>5.74999999998567</v>
      </c>
      <c r="B9429" s="21" t="n">
        <f aca="false">1+$F$3*$F$2*(1+$F$4)^A9429-(1+$F$3)^A9429</f>
        <v>3.46501169119602</v>
      </c>
      <c r="C9429" s="22" t="n">
        <f aca="false">IF(AND(B9429&gt;=0,B9428&lt;0),1,0)</f>
        <v>0</v>
      </c>
    </row>
    <row r="9430" customFormat="false" ht="12.8" hidden="false" customHeight="false" outlineLevel="0" collapsed="false">
      <c r="A9430" s="24" t="n">
        <f aca="false">A9429-0.01</f>
        <v>5.73999999998567</v>
      </c>
      <c r="B9430" s="21" t="n">
        <f aca="false">1+$F$3*$F$2*(1+$F$4)^A9430-(1+$F$3)^A9430</f>
        <v>3.4662888028909</v>
      </c>
      <c r="C9430" s="22" t="n">
        <f aca="false">IF(AND(B9430&gt;=0,B9429&lt;0),1,0)</f>
        <v>0</v>
      </c>
    </row>
    <row r="9431" customFormat="false" ht="12.8" hidden="false" customHeight="false" outlineLevel="0" collapsed="false">
      <c r="A9431" s="24" t="n">
        <f aca="false">A9430-0.01</f>
        <v>5.72999999998567</v>
      </c>
      <c r="B9431" s="21" t="n">
        <f aca="false">1+$F$3*$F$2*(1+$F$4)^A9431-(1+$F$3)^A9431</f>
        <v>3.46756228011917</v>
      </c>
      <c r="C9431" s="22" t="n">
        <f aca="false">IF(AND(B9431&gt;=0,B9430&lt;0),1,0)</f>
        <v>0</v>
      </c>
    </row>
    <row r="9432" customFormat="false" ht="12.8" hidden="false" customHeight="false" outlineLevel="0" collapsed="false">
      <c r="A9432" s="24" t="n">
        <f aca="false">A9431-0.01</f>
        <v>5.71999999998567</v>
      </c>
      <c r="B9432" s="21" t="n">
        <f aca="false">1+$F$3*$F$2*(1+$F$4)^A9432-(1+$F$3)^A9432</f>
        <v>3.46883212868262</v>
      </c>
      <c r="C9432" s="22" t="n">
        <f aca="false">IF(AND(B9432&gt;=0,B9431&lt;0),1,0)</f>
        <v>0</v>
      </c>
    </row>
    <row r="9433" customFormat="false" ht="12.8" hidden="false" customHeight="false" outlineLevel="0" collapsed="false">
      <c r="A9433" s="24" t="n">
        <f aca="false">A9432-0.01</f>
        <v>5.70999999998567</v>
      </c>
      <c r="B9433" s="21" t="n">
        <f aca="false">1+$F$3*$F$2*(1+$F$4)^A9433-(1+$F$3)^A9433</f>
        <v>3.47009835437468</v>
      </c>
      <c r="C9433" s="22" t="n">
        <f aca="false">IF(AND(B9433&gt;=0,B9432&lt;0),1,0)</f>
        <v>0</v>
      </c>
    </row>
    <row r="9434" customFormat="false" ht="12.8" hidden="false" customHeight="false" outlineLevel="0" collapsed="false">
      <c r="A9434" s="24" t="n">
        <f aca="false">A9433-0.01</f>
        <v>5.69999999998567</v>
      </c>
      <c r="B9434" s="21" t="n">
        <f aca="false">1+$F$3*$F$2*(1+$F$4)^A9434-(1+$F$3)^A9434</f>
        <v>3.4713609629804</v>
      </c>
      <c r="C9434" s="22" t="n">
        <f aca="false">IF(AND(B9434&gt;=0,B9433&lt;0),1,0)</f>
        <v>0</v>
      </c>
    </row>
    <row r="9435" customFormat="false" ht="12.8" hidden="false" customHeight="false" outlineLevel="0" collapsed="false">
      <c r="A9435" s="24" t="n">
        <f aca="false">A9434-0.01</f>
        <v>5.68999999998567</v>
      </c>
      <c r="B9435" s="21" t="n">
        <f aca="false">1+$F$3*$F$2*(1+$F$4)^A9435-(1+$F$3)^A9435</f>
        <v>3.47261996027644</v>
      </c>
      <c r="C9435" s="22" t="n">
        <f aca="false">IF(AND(B9435&gt;=0,B9434&lt;0),1,0)</f>
        <v>0</v>
      </c>
    </row>
    <row r="9436" customFormat="false" ht="12.8" hidden="false" customHeight="false" outlineLevel="0" collapsed="false">
      <c r="A9436" s="24" t="n">
        <f aca="false">A9435-0.01</f>
        <v>5.67999999998567</v>
      </c>
      <c r="B9436" s="21" t="n">
        <f aca="false">1+$F$3*$F$2*(1+$F$4)^A9436-(1+$F$3)^A9436</f>
        <v>3.47387535203113</v>
      </c>
      <c r="C9436" s="22" t="n">
        <f aca="false">IF(AND(B9436&gt;=0,B9435&lt;0),1,0)</f>
        <v>0</v>
      </c>
    </row>
    <row r="9437" customFormat="false" ht="12.8" hidden="false" customHeight="false" outlineLevel="0" collapsed="false">
      <c r="A9437" s="24" t="n">
        <f aca="false">A9436-0.01</f>
        <v>5.66999999998567</v>
      </c>
      <c r="B9437" s="21" t="n">
        <f aca="false">1+$F$3*$F$2*(1+$F$4)^A9437-(1+$F$3)^A9437</f>
        <v>3.47512714400447</v>
      </c>
      <c r="C9437" s="22" t="n">
        <f aca="false">IF(AND(B9437&gt;=0,B9436&lt;0),1,0)</f>
        <v>0</v>
      </c>
    </row>
    <row r="9438" customFormat="false" ht="12.8" hidden="false" customHeight="false" outlineLevel="0" collapsed="false">
      <c r="A9438" s="24" t="n">
        <f aca="false">A9437-0.01</f>
        <v>5.65999999998567</v>
      </c>
      <c r="B9438" s="21" t="n">
        <f aca="false">1+$F$3*$F$2*(1+$F$4)^A9438-(1+$F$3)^A9438</f>
        <v>3.47637534194811</v>
      </c>
      <c r="C9438" s="22" t="n">
        <f aca="false">IF(AND(B9438&gt;=0,B9437&lt;0),1,0)</f>
        <v>0</v>
      </c>
    </row>
    <row r="9439" customFormat="false" ht="12.8" hidden="false" customHeight="false" outlineLevel="0" collapsed="false">
      <c r="A9439" s="24" t="n">
        <f aca="false">A9438-0.01</f>
        <v>5.64999999998567</v>
      </c>
      <c r="B9439" s="21" t="n">
        <f aca="false">1+$F$3*$F$2*(1+$F$4)^A9439-(1+$F$3)^A9439</f>
        <v>3.47761995160539</v>
      </c>
      <c r="C9439" s="22" t="n">
        <f aca="false">IF(AND(B9439&gt;=0,B9438&lt;0),1,0)</f>
        <v>0</v>
      </c>
    </row>
    <row r="9440" customFormat="false" ht="12.8" hidden="false" customHeight="false" outlineLevel="0" collapsed="false">
      <c r="A9440" s="24" t="n">
        <f aca="false">A9439-0.01</f>
        <v>5.63999999998567</v>
      </c>
      <c r="B9440" s="21" t="n">
        <f aca="false">1+$F$3*$F$2*(1+$F$4)^A9440-(1+$F$3)^A9440</f>
        <v>3.47886097871135</v>
      </c>
      <c r="C9440" s="22" t="n">
        <f aca="false">IF(AND(B9440&gt;=0,B9439&lt;0),1,0)</f>
        <v>0</v>
      </c>
    </row>
    <row r="9441" customFormat="false" ht="12.8" hidden="false" customHeight="false" outlineLevel="0" collapsed="false">
      <c r="A9441" s="24" t="n">
        <f aca="false">A9440-0.01</f>
        <v>5.62999999998567</v>
      </c>
      <c r="B9441" s="21" t="n">
        <f aca="false">1+$F$3*$F$2*(1+$F$4)^A9441-(1+$F$3)^A9441</f>
        <v>3.48009842899273</v>
      </c>
      <c r="C9441" s="22" t="n">
        <f aca="false">IF(AND(B9441&gt;=0,B9440&lt;0),1,0)</f>
        <v>0</v>
      </c>
    </row>
    <row r="9442" customFormat="false" ht="12.8" hidden="false" customHeight="false" outlineLevel="0" collapsed="false">
      <c r="A9442" s="24" t="n">
        <f aca="false">A9441-0.01</f>
        <v>5.61999999998568</v>
      </c>
      <c r="B9442" s="21" t="n">
        <f aca="false">1+$F$3*$F$2*(1+$F$4)^A9442-(1+$F$3)^A9442</f>
        <v>3.48133230816799</v>
      </c>
      <c r="C9442" s="22" t="n">
        <f aca="false">IF(AND(B9442&gt;=0,B9441&lt;0),1,0)</f>
        <v>0</v>
      </c>
    </row>
    <row r="9443" customFormat="false" ht="12.8" hidden="false" customHeight="false" outlineLevel="0" collapsed="false">
      <c r="A9443" s="24" t="n">
        <f aca="false">A9442-0.01</f>
        <v>5.60999999998568</v>
      </c>
      <c r="B9443" s="21" t="n">
        <f aca="false">1+$F$3*$F$2*(1+$F$4)^A9443-(1+$F$3)^A9443</f>
        <v>3.48256262194732</v>
      </c>
      <c r="C9443" s="22" t="n">
        <f aca="false">IF(AND(B9443&gt;=0,B9442&lt;0),1,0)</f>
        <v>0</v>
      </c>
    </row>
    <row r="9444" customFormat="false" ht="12.8" hidden="false" customHeight="false" outlineLevel="0" collapsed="false">
      <c r="A9444" s="24" t="n">
        <f aca="false">A9443-0.01</f>
        <v>5.59999999998568</v>
      </c>
      <c r="B9444" s="21" t="n">
        <f aca="false">1+$F$3*$F$2*(1+$F$4)^A9444-(1+$F$3)^A9444</f>
        <v>3.48378937603265</v>
      </c>
      <c r="C9444" s="22" t="n">
        <f aca="false">IF(AND(B9444&gt;=0,B9443&lt;0),1,0)</f>
        <v>0</v>
      </c>
    </row>
    <row r="9445" customFormat="false" ht="12.8" hidden="false" customHeight="false" outlineLevel="0" collapsed="false">
      <c r="A9445" s="24" t="n">
        <f aca="false">A9444-0.01</f>
        <v>5.58999999998568</v>
      </c>
      <c r="B9445" s="21" t="n">
        <f aca="false">1+$F$3*$F$2*(1+$F$4)^A9445-(1+$F$3)^A9445</f>
        <v>3.48501257611767</v>
      </c>
      <c r="C9445" s="22" t="n">
        <f aca="false">IF(AND(B9445&gt;=0,B9444&lt;0),1,0)</f>
        <v>0</v>
      </c>
    </row>
    <row r="9446" customFormat="false" ht="12.8" hidden="false" customHeight="false" outlineLevel="0" collapsed="false">
      <c r="A9446" s="24" t="n">
        <f aca="false">A9445-0.01</f>
        <v>5.57999999998568</v>
      </c>
      <c r="B9446" s="21" t="n">
        <f aca="false">1+$F$3*$F$2*(1+$F$4)^A9446-(1+$F$3)^A9446</f>
        <v>3.48623222788782</v>
      </c>
      <c r="C9446" s="22" t="n">
        <f aca="false">IF(AND(B9446&gt;=0,B9445&lt;0),1,0)</f>
        <v>0</v>
      </c>
    </row>
    <row r="9447" customFormat="false" ht="12.8" hidden="false" customHeight="false" outlineLevel="0" collapsed="false">
      <c r="A9447" s="24" t="n">
        <f aca="false">A9446-0.01</f>
        <v>5.56999999998568</v>
      </c>
      <c r="B9447" s="21" t="n">
        <f aca="false">1+$F$3*$F$2*(1+$F$4)^A9447-(1+$F$3)^A9447</f>
        <v>3.48744833702034</v>
      </c>
      <c r="C9447" s="22" t="n">
        <f aca="false">IF(AND(B9447&gt;=0,B9446&lt;0),1,0)</f>
        <v>0</v>
      </c>
    </row>
    <row r="9448" customFormat="false" ht="12.8" hidden="false" customHeight="false" outlineLevel="0" collapsed="false">
      <c r="A9448" s="24" t="n">
        <f aca="false">A9447-0.01</f>
        <v>5.55999999998568</v>
      </c>
      <c r="B9448" s="21" t="n">
        <f aca="false">1+$F$3*$F$2*(1+$F$4)^A9448-(1+$F$3)^A9448</f>
        <v>3.48866090918424</v>
      </c>
      <c r="C9448" s="22" t="n">
        <f aca="false">IF(AND(B9448&gt;=0,B9447&lt;0),1,0)</f>
        <v>0</v>
      </c>
    </row>
    <row r="9449" customFormat="false" ht="12.8" hidden="false" customHeight="false" outlineLevel="0" collapsed="false">
      <c r="A9449" s="24" t="n">
        <f aca="false">A9448-0.01</f>
        <v>5.54999999998568</v>
      </c>
      <c r="B9449" s="21" t="n">
        <f aca="false">1+$F$3*$F$2*(1+$F$4)^A9449-(1+$F$3)^A9449</f>
        <v>3.48986995004033</v>
      </c>
      <c r="C9449" s="22" t="n">
        <f aca="false">IF(AND(B9449&gt;=0,B9448&lt;0),1,0)</f>
        <v>0</v>
      </c>
    </row>
    <row r="9450" customFormat="false" ht="12.8" hidden="false" customHeight="false" outlineLevel="0" collapsed="false">
      <c r="A9450" s="24" t="n">
        <f aca="false">A9449-0.01</f>
        <v>5.53999999998568</v>
      </c>
      <c r="B9450" s="21" t="n">
        <f aca="false">1+$F$3*$F$2*(1+$F$4)^A9450-(1+$F$3)^A9450</f>
        <v>3.49107546524123</v>
      </c>
      <c r="C9450" s="22" t="n">
        <f aca="false">IF(AND(B9450&gt;=0,B9449&lt;0),1,0)</f>
        <v>0</v>
      </c>
    </row>
    <row r="9451" customFormat="false" ht="12.8" hidden="false" customHeight="false" outlineLevel="0" collapsed="false">
      <c r="A9451" s="24" t="n">
        <f aca="false">A9450-0.01</f>
        <v>5.52999999998568</v>
      </c>
      <c r="B9451" s="21" t="n">
        <f aca="false">1+$F$3*$F$2*(1+$F$4)^A9451-(1+$F$3)^A9451</f>
        <v>3.4922774604314</v>
      </c>
      <c r="C9451" s="22" t="n">
        <f aca="false">IF(AND(B9451&gt;=0,B9450&lt;0),1,0)</f>
        <v>0</v>
      </c>
    </row>
    <row r="9452" customFormat="false" ht="12.8" hidden="false" customHeight="false" outlineLevel="0" collapsed="false">
      <c r="A9452" s="24" t="n">
        <f aca="false">A9451-0.01</f>
        <v>5.51999999998568</v>
      </c>
      <c r="B9452" s="21" t="n">
        <f aca="false">1+$F$3*$F$2*(1+$F$4)^A9452-(1+$F$3)^A9452</f>
        <v>3.49347594124711</v>
      </c>
      <c r="C9452" s="22" t="n">
        <f aca="false">IF(AND(B9452&gt;=0,B9451&lt;0),1,0)</f>
        <v>0</v>
      </c>
    </row>
    <row r="9453" customFormat="false" ht="12.8" hidden="false" customHeight="false" outlineLevel="0" collapsed="false">
      <c r="A9453" s="24" t="n">
        <f aca="false">A9452-0.01</f>
        <v>5.50999999998568</v>
      </c>
      <c r="B9453" s="21" t="n">
        <f aca="false">1+$F$3*$F$2*(1+$F$4)^A9453-(1+$F$3)^A9453</f>
        <v>3.4946709133165</v>
      </c>
      <c r="C9453" s="22" t="n">
        <f aca="false">IF(AND(B9453&gt;=0,B9452&lt;0),1,0)</f>
        <v>0</v>
      </c>
    </row>
    <row r="9454" customFormat="false" ht="12.8" hidden="false" customHeight="false" outlineLevel="0" collapsed="false">
      <c r="A9454" s="24" t="n">
        <f aca="false">A9453-0.01</f>
        <v>5.49999999998568</v>
      </c>
      <c r="B9454" s="21" t="n">
        <f aca="false">1+$F$3*$F$2*(1+$F$4)^A9454-(1+$F$3)^A9454</f>
        <v>3.49586238225954</v>
      </c>
      <c r="C9454" s="22" t="n">
        <f aca="false">IF(AND(B9454&gt;=0,B9453&lt;0),1,0)</f>
        <v>0</v>
      </c>
    </row>
    <row r="9455" customFormat="false" ht="12.8" hidden="false" customHeight="false" outlineLevel="0" collapsed="false">
      <c r="A9455" s="24" t="n">
        <f aca="false">A9454-0.01</f>
        <v>5.48999999998568</v>
      </c>
      <c r="B9455" s="21" t="n">
        <f aca="false">1+$F$3*$F$2*(1+$F$4)^A9455-(1+$F$3)^A9455</f>
        <v>3.4970503536881</v>
      </c>
      <c r="C9455" s="22" t="n">
        <f aca="false">IF(AND(B9455&gt;=0,B9454&lt;0),1,0)</f>
        <v>0</v>
      </c>
    </row>
    <row r="9456" customFormat="false" ht="12.8" hidden="false" customHeight="false" outlineLevel="0" collapsed="false">
      <c r="A9456" s="24" t="n">
        <f aca="false">A9455-0.01</f>
        <v>5.47999999998568</v>
      </c>
      <c r="B9456" s="21" t="n">
        <f aca="false">1+$F$3*$F$2*(1+$F$4)^A9456-(1+$F$3)^A9456</f>
        <v>3.49823483320591</v>
      </c>
      <c r="C9456" s="22" t="n">
        <f aca="false">IF(AND(B9456&gt;=0,B9455&lt;0),1,0)</f>
        <v>0</v>
      </c>
    </row>
    <row r="9457" customFormat="false" ht="12.8" hidden="false" customHeight="false" outlineLevel="0" collapsed="false">
      <c r="A9457" s="24" t="n">
        <f aca="false">A9456-0.01</f>
        <v>5.46999999998568</v>
      </c>
      <c r="B9457" s="21" t="n">
        <f aca="false">1+$F$3*$F$2*(1+$F$4)^A9457-(1+$F$3)^A9457</f>
        <v>3.49941582640859</v>
      </c>
      <c r="C9457" s="22" t="n">
        <f aca="false">IF(AND(B9457&gt;=0,B9456&lt;0),1,0)</f>
        <v>0</v>
      </c>
    </row>
    <row r="9458" customFormat="false" ht="12.8" hidden="false" customHeight="false" outlineLevel="0" collapsed="false">
      <c r="A9458" s="24" t="n">
        <f aca="false">A9457-0.01</f>
        <v>5.45999999998568</v>
      </c>
      <c r="B9458" s="21" t="n">
        <f aca="false">1+$F$3*$F$2*(1+$F$4)^A9458-(1+$F$3)^A9458</f>
        <v>3.50059333888367</v>
      </c>
      <c r="C9458" s="22" t="n">
        <f aca="false">IF(AND(B9458&gt;=0,B9457&lt;0),1,0)</f>
        <v>0</v>
      </c>
    </row>
    <row r="9459" customFormat="false" ht="12.8" hidden="false" customHeight="false" outlineLevel="0" collapsed="false">
      <c r="A9459" s="24" t="n">
        <f aca="false">A9458-0.01</f>
        <v>5.44999999998568</v>
      </c>
      <c r="B9459" s="21" t="n">
        <f aca="false">1+$F$3*$F$2*(1+$F$4)^A9459-(1+$F$3)^A9459</f>
        <v>3.50176737621059</v>
      </c>
      <c r="C9459" s="22" t="n">
        <f aca="false">IF(AND(B9459&gt;=0,B9458&lt;0),1,0)</f>
        <v>0</v>
      </c>
    </row>
    <row r="9460" customFormat="false" ht="12.8" hidden="false" customHeight="false" outlineLevel="0" collapsed="false">
      <c r="A9460" s="24" t="n">
        <f aca="false">A9459-0.01</f>
        <v>5.43999999998568</v>
      </c>
      <c r="B9460" s="21" t="n">
        <f aca="false">1+$F$3*$F$2*(1+$F$4)^A9460-(1+$F$3)^A9460</f>
        <v>3.50293794396073</v>
      </c>
      <c r="C9460" s="22" t="n">
        <f aca="false">IF(AND(B9460&gt;=0,B9459&lt;0),1,0)</f>
        <v>0</v>
      </c>
    </row>
    <row r="9461" customFormat="false" ht="12.8" hidden="false" customHeight="false" outlineLevel="0" collapsed="false">
      <c r="A9461" s="24" t="n">
        <f aca="false">A9460-0.01</f>
        <v>5.42999999998568</v>
      </c>
      <c r="B9461" s="21" t="n">
        <f aca="false">1+$F$3*$F$2*(1+$F$4)^A9461-(1+$F$3)^A9461</f>
        <v>3.50410504769738</v>
      </c>
      <c r="C9461" s="22" t="n">
        <f aca="false">IF(AND(B9461&gt;=0,B9460&lt;0),1,0)</f>
        <v>0</v>
      </c>
    </row>
    <row r="9462" customFormat="false" ht="12.8" hidden="false" customHeight="false" outlineLevel="0" collapsed="false">
      <c r="A9462" s="24" t="n">
        <f aca="false">A9461-0.01</f>
        <v>5.41999999998568</v>
      </c>
      <c r="B9462" s="21" t="n">
        <f aca="false">1+$F$3*$F$2*(1+$F$4)^A9462-(1+$F$3)^A9462</f>
        <v>3.50526869297581</v>
      </c>
      <c r="C9462" s="22" t="n">
        <f aca="false">IF(AND(B9462&gt;=0,B9461&lt;0),1,0)</f>
        <v>0</v>
      </c>
    </row>
    <row r="9463" customFormat="false" ht="12.8" hidden="false" customHeight="false" outlineLevel="0" collapsed="false">
      <c r="A9463" s="24" t="n">
        <f aca="false">A9462-0.01</f>
        <v>5.40999999998568</v>
      </c>
      <c r="B9463" s="21" t="n">
        <f aca="false">1+$F$3*$F$2*(1+$F$4)^A9463-(1+$F$3)^A9463</f>
        <v>3.50642888534323</v>
      </c>
      <c r="C9463" s="22" t="n">
        <f aca="false">IF(AND(B9463&gt;=0,B9462&lt;0),1,0)</f>
        <v>0</v>
      </c>
    </row>
    <row r="9464" customFormat="false" ht="12.8" hidden="false" customHeight="false" outlineLevel="0" collapsed="false">
      <c r="A9464" s="24" t="n">
        <f aca="false">A9463-0.01</f>
        <v>5.39999999998568</v>
      </c>
      <c r="B9464" s="21" t="n">
        <f aca="false">1+$F$3*$F$2*(1+$F$4)^A9464-(1+$F$3)^A9464</f>
        <v>3.50758563033883</v>
      </c>
      <c r="C9464" s="22" t="n">
        <f aca="false">IF(AND(B9464&gt;=0,B9463&lt;0),1,0)</f>
        <v>0</v>
      </c>
    </row>
    <row r="9465" customFormat="false" ht="12.8" hidden="false" customHeight="false" outlineLevel="0" collapsed="false">
      <c r="A9465" s="24" t="n">
        <f aca="false">A9464-0.01</f>
        <v>5.38999999998568</v>
      </c>
      <c r="B9465" s="21" t="n">
        <f aca="false">1+$F$3*$F$2*(1+$F$4)^A9465-(1+$F$3)^A9465</f>
        <v>3.50873893349377</v>
      </c>
      <c r="C9465" s="22" t="n">
        <f aca="false">IF(AND(B9465&gt;=0,B9464&lt;0),1,0)</f>
        <v>0</v>
      </c>
    </row>
    <row r="9466" customFormat="false" ht="12.8" hidden="false" customHeight="false" outlineLevel="0" collapsed="false">
      <c r="A9466" s="24" t="n">
        <f aca="false">A9465-0.01</f>
        <v>5.37999999998568</v>
      </c>
      <c r="B9466" s="21" t="n">
        <f aca="false">1+$F$3*$F$2*(1+$F$4)^A9466-(1+$F$3)^A9466</f>
        <v>3.50988880033122</v>
      </c>
      <c r="C9466" s="22" t="n">
        <f aca="false">IF(AND(B9466&gt;=0,B9465&lt;0),1,0)</f>
        <v>0</v>
      </c>
    </row>
    <row r="9467" customFormat="false" ht="12.8" hidden="false" customHeight="false" outlineLevel="0" collapsed="false">
      <c r="A9467" s="24" t="n">
        <f aca="false">A9466-0.01</f>
        <v>5.36999999998568</v>
      </c>
      <c r="B9467" s="21" t="n">
        <f aca="false">1+$F$3*$F$2*(1+$F$4)^A9467-(1+$F$3)^A9467</f>
        <v>3.51103523636635</v>
      </c>
      <c r="C9467" s="22" t="n">
        <f aca="false">IF(AND(B9467&gt;=0,B9466&lt;0),1,0)</f>
        <v>0</v>
      </c>
    </row>
    <row r="9468" customFormat="false" ht="12.8" hidden="false" customHeight="false" outlineLevel="0" collapsed="false">
      <c r="A9468" s="24" t="n">
        <f aca="false">A9467-0.01</f>
        <v>5.35999999998568</v>
      </c>
      <c r="B9468" s="21" t="n">
        <f aca="false">1+$F$3*$F$2*(1+$F$4)^A9468-(1+$F$3)^A9468</f>
        <v>3.51217824710635</v>
      </c>
      <c r="C9468" s="22" t="n">
        <f aca="false">IF(AND(B9468&gt;=0,B9467&lt;0),1,0)</f>
        <v>0</v>
      </c>
    </row>
    <row r="9469" customFormat="false" ht="12.8" hidden="false" customHeight="false" outlineLevel="0" collapsed="false">
      <c r="A9469" s="24" t="n">
        <f aca="false">A9468-0.01</f>
        <v>5.34999999998568</v>
      </c>
      <c r="B9469" s="21" t="n">
        <f aca="false">1+$F$3*$F$2*(1+$F$4)^A9469-(1+$F$3)^A9469</f>
        <v>3.51331783805041</v>
      </c>
      <c r="C9469" s="22" t="n">
        <f aca="false">IF(AND(B9469&gt;=0,B9468&lt;0),1,0)</f>
        <v>0</v>
      </c>
    </row>
    <row r="9470" customFormat="false" ht="12.8" hidden="false" customHeight="false" outlineLevel="0" collapsed="false">
      <c r="A9470" s="24" t="n">
        <f aca="false">A9469-0.01</f>
        <v>5.33999999998568</v>
      </c>
      <c r="B9470" s="21" t="n">
        <f aca="false">1+$F$3*$F$2*(1+$F$4)^A9470-(1+$F$3)^A9470</f>
        <v>3.51445401468981</v>
      </c>
      <c r="C9470" s="22" t="n">
        <f aca="false">IF(AND(B9470&gt;=0,B9469&lt;0),1,0)</f>
        <v>0</v>
      </c>
    </row>
    <row r="9471" customFormat="false" ht="12.8" hidden="false" customHeight="false" outlineLevel="0" collapsed="false">
      <c r="A9471" s="24" t="n">
        <f aca="false">A9470-0.01</f>
        <v>5.32999999998568</v>
      </c>
      <c r="B9471" s="21" t="n">
        <f aca="false">1+$F$3*$F$2*(1+$F$4)^A9471-(1+$F$3)^A9471</f>
        <v>3.51558678250783</v>
      </c>
      <c r="C9471" s="22" t="n">
        <f aca="false">IF(AND(B9471&gt;=0,B9470&lt;0),1,0)</f>
        <v>0</v>
      </c>
    </row>
    <row r="9472" customFormat="false" ht="12.8" hidden="false" customHeight="false" outlineLevel="0" collapsed="false">
      <c r="A9472" s="24" t="n">
        <f aca="false">A9471-0.01</f>
        <v>5.31999999998568</v>
      </c>
      <c r="B9472" s="21" t="n">
        <f aca="false">1+$F$3*$F$2*(1+$F$4)^A9472-(1+$F$3)^A9472</f>
        <v>3.51671614697985</v>
      </c>
      <c r="C9472" s="22" t="n">
        <f aca="false">IF(AND(B9472&gt;=0,B9471&lt;0),1,0)</f>
        <v>0</v>
      </c>
    </row>
    <row r="9473" customFormat="false" ht="12.8" hidden="false" customHeight="false" outlineLevel="0" collapsed="false">
      <c r="A9473" s="24" t="n">
        <f aca="false">A9472-0.01</f>
        <v>5.30999999998568</v>
      </c>
      <c r="B9473" s="21" t="n">
        <f aca="false">1+$F$3*$F$2*(1+$F$4)^A9473-(1+$F$3)^A9473</f>
        <v>3.5178421135733</v>
      </c>
      <c r="C9473" s="22" t="n">
        <f aca="false">IF(AND(B9473&gt;=0,B9472&lt;0),1,0)</f>
        <v>0</v>
      </c>
    </row>
    <row r="9474" customFormat="false" ht="12.8" hidden="false" customHeight="false" outlineLevel="0" collapsed="false">
      <c r="A9474" s="24" t="n">
        <f aca="false">A9473-0.01</f>
        <v>5.29999999998568</v>
      </c>
      <c r="B9474" s="21" t="n">
        <f aca="false">1+$F$3*$F$2*(1+$F$4)^A9474-(1+$F$3)^A9474</f>
        <v>3.51896468774769</v>
      </c>
      <c r="C9474" s="22" t="n">
        <f aca="false">IF(AND(B9474&gt;=0,B9473&lt;0),1,0)</f>
        <v>0</v>
      </c>
    </row>
    <row r="9475" customFormat="false" ht="12.8" hidden="false" customHeight="false" outlineLevel="0" collapsed="false">
      <c r="A9475" s="24" t="n">
        <f aca="false">A9474-0.01</f>
        <v>5.28999999998568</v>
      </c>
      <c r="B9475" s="21" t="n">
        <f aca="false">1+$F$3*$F$2*(1+$F$4)^A9475-(1+$F$3)^A9475</f>
        <v>3.52008387495466</v>
      </c>
      <c r="C9475" s="22" t="n">
        <f aca="false">IF(AND(B9475&gt;=0,B9474&lt;0),1,0)</f>
        <v>0</v>
      </c>
    </row>
    <row r="9476" customFormat="false" ht="12.8" hidden="false" customHeight="false" outlineLevel="0" collapsed="false">
      <c r="A9476" s="24" t="n">
        <f aca="false">A9475-0.01</f>
        <v>5.27999999998568</v>
      </c>
      <c r="B9476" s="21" t="n">
        <f aca="false">1+$F$3*$F$2*(1+$F$4)^A9476-(1+$F$3)^A9476</f>
        <v>3.52119968063791</v>
      </c>
      <c r="C9476" s="22" t="n">
        <f aca="false">IF(AND(B9476&gt;=0,B9475&lt;0),1,0)</f>
        <v>0</v>
      </c>
    </row>
    <row r="9477" customFormat="false" ht="12.8" hidden="false" customHeight="false" outlineLevel="0" collapsed="false">
      <c r="A9477" s="24" t="n">
        <f aca="false">A9476-0.01</f>
        <v>5.26999999998568</v>
      </c>
      <c r="B9477" s="21" t="n">
        <f aca="false">1+$F$3*$F$2*(1+$F$4)^A9477-(1+$F$3)^A9477</f>
        <v>3.52231211023328</v>
      </c>
      <c r="C9477" s="22" t="n">
        <f aca="false">IF(AND(B9477&gt;=0,B9476&lt;0),1,0)</f>
        <v>0</v>
      </c>
    </row>
    <row r="9478" customFormat="false" ht="12.8" hidden="false" customHeight="false" outlineLevel="0" collapsed="false">
      <c r="A9478" s="24" t="n">
        <f aca="false">A9477-0.01</f>
        <v>5.25999999998568</v>
      </c>
      <c r="B9478" s="21" t="n">
        <f aca="false">1+$F$3*$F$2*(1+$F$4)^A9478-(1+$F$3)^A9478</f>
        <v>3.52342116916875</v>
      </c>
      <c r="C9478" s="22" t="n">
        <f aca="false">IF(AND(B9478&gt;=0,B9477&lt;0),1,0)</f>
        <v>0</v>
      </c>
    </row>
    <row r="9479" customFormat="false" ht="12.8" hidden="false" customHeight="false" outlineLevel="0" collapsed="false">
      <c r="A9479" s="24" t="n">
        <f aca="false">A9478-0.01</f>
        <v>5.24999999998568</v>
      </c>
      <c r="B9479" s="21" t="n">
        <f aca="false">1+$F$3*$F$2*(1+$F$4)^A9479-(1+$F$3)^A9479</f>
        <v>3.52452686286443</v>
      </c>
      <c r="C9479" s="22" t="n">
        <f aca="false">IF(AND(B9479&gt;=0,B9478&lt;0),1,0)</f>
        <v>0</v>
      </c>
    </row>
    <row r="9480" customFormat="false" ht="12.8" hidden="false" customHeight="false" outlineLevel="0" collapsed="false">
      <c r="A9480" s="24" t="n">
        <f aca="false">A9479-0.01</f>
        <v>5.23999999998568</v>
      </c>
      <c r="B9480" s="21" t="n">
        <f aca="false">1+$F$3*$F$2*(1+$F$4)^A9480-(1+$F$3)^A9480</f>
        <v>3.52562919673255</v>
      </c>
      <c r="C9480" s="22" t="n">
        <f aca="false">IF(AND(B9480&gt;=0,B9479&lt;0),1,0)</f>
        <v>0</v>
      </c>
    </row>
    <row r="9481" customFormat="false" ht="12.8" hidden="false" customHeight="false" outlineLevel="0" collapsed="false">
      <c r="A9481" s="24" t="n">
        <f aca="false">A9480-0.01</f>
        <v>5.22999999998568</v>
      </c>
      <c r="B9481" s="21" t="n">
        <f aca="false">1+$F$3*$F$2*(1+$F$4)^A9481-(1+$F$3)^A9481</f>
        <v>3.52672817617756</v>
      </c>
      <c r="C9481" s="22" t="n">
        <f aca="false">IF(AND(B9481&gt;=0,B9480&lt;0),1,0)</f>
        <v>0</v>
      </c>
    </row>
    <row r="9482" customFormat="false" ht="12.8" hidden="false" customHeight="false" outlineLevel="0" collapsed="false">
      <c r="A9482" s="24" t="n">
        <f aca="false">A9481-0.01</f>
        <v>5.21999999998568</v>
      </c>
      <c r="B9482" s="21" t="n">
        <f aca="false">1+$F$3*$F$2*(1+$F$4)^A9482-(1+$F$3)^A9482</f>
        <v>3.52782380659604</v>
      </c>
      <c r="C9482" s="22" t="n">
        <f aca="false">IF(AND(B9482&gt;=0,B9481&lt;0),1,0)</f>
        <v>0</v>
      </c>
    </row>
    <row r="9483" customFormat="false" ht="12.8" hidden="false" customHeight="false" outlineLevel="0" collapsed="false">
      <c r="A9483" s="24" t="n">
        <f aca="false">A9482-0.01</f>
        <v>5.20999999998568</v>
      </c>
      <c r="B9483" s="21" t="n">
        <f aca="false">1+$F$3*$F$2*(1+$F$4)^A9483-(1+$F$3)^A9483</f>
        <v>3.52891609337676</v>
      </c>
      <c r="C9483" s="22" t="n">
        <f aca="false">IF(AND(B9483&gt;=0,B9482&lt;0),1,0)</f>
        <v>0</v>
      </c>
    </row>
    <row r="9484" customFormat="false" ht="12.8" hidden="false" customHeight="false" outlineLevel="0" collapsed="false">
      <c r="A9484" s="24" t="n">
        <f aca="false">A9483-0.01</f>
        <v>5.19999999998568</v>
      </c>
      <c r="B9484" s="21" t="n">
        <f aca="false">1+$F$3*$F$2*(1+$F$4)^A9484-(1+$F$3)^A9484</f>
        <v>3.5300050419007</v>
      </c>
      <c r="C9484" s="22" t="n">
        <f aca="false">IF(AND(B9484&gt;=0,B9483&lt;0),1,0)</f>
        <v>0</v>
      </c>
    </row>
    <row r="9485" customFormat="false" ht="12.8" hidden="false" customHeight="false" outlineLevel="0" collapsed="false">
      <c r="A9485" s="24" t="n">
        <f aca="false">A9484-0.01</f>
        <v>5.18999999998568</v>
      </c>
      <c r="B9485" s="21" t="n">
        <f aca="false">1+$F$3*$F$2*(1+$F$4)^A9485-(1+$F$3)^A9485</f>
        <v>3.53109065754104</v>
      </c>
      <c r="C9485" s="22" t="n">
        <f aca="false">IF(AND(B9485&gt;=0,B9484&lt;0),1,0)</f>
        <v>0</v>
      </c>
    </row>
    <row r="9486" customFormat="false" ht="12.8" hidden="false" customHeight="false" outlineLevel="0" collapsed="false">
      <c r="A9486" s="24" t="n">
        <f aca="false">A9485-0.01</f>
        <v>5.17999999998568</v>
      </c>
      <c r="B9486" s="21" t="n">
        <f aca="false">1+$F$3*$F$2*(1+$F$4)^A9486-(1+$F$3)^A9486</f>
        <v>3.53217294566316</v>
      </c>
      <c r="C9486" s="22" t="n">
        <f aca="false">IF(AND(B9486&gt;=0,B9485&lt;0),1,0)</f>
        <v>0</v>
      </c>
    </row>
    <row r="9487" customFormat="false" ht="12.8" hidden="false" customHeight="false" outlineLevel="0" collapsed="false">
      <c r="A9487" s="24" t="n">
        <f aca="false">A9486-0.01</f>
        <v>5.16999999998568</v>
      </c>
      <c r="B9487" s="21" t="n">
        <f aca="false">1+$F$3*$F$2*(1+$F$4)^A9487-(1+$F$3)^A9487</f>
        <v>3.53325191162469</v>
      </c>
      <c r="C9487" s="22" t="n">
        <f aca="false">IF(AND(B9487&gt;=0,B9486&lt;0),1,0)</f>
        <v>0</v>
      </c>
    </row>
    <row r="9488" customFormat="false" ht="12.8" hidden="false" customHeight="false" outlineLevel="0" collapsed="false">
      <c r="A9488" s="24" t="n">
        <f aca="false">A9487-0.01</f>
        <v>5.15999999998568</v>
      </c>
      <c r="B9488" s="21" t="n">
        <f aca="false">1+$F$3*$F$2*(1+$F$4)^A9488-(1+$F$3)^A9488</f>
        <v>3.53432756077549</v>
      </c>
      <c r="C9488" s="22" t="n">
        <f aca="false">IF(AND(B9488&gt;=0,B9487&lt;0),1,0)</f>
        <v>0</v>
      </c>
    </row>
    <row r="9489" customFormat="false" ht="12.8" hidden="false" customHeight="false" outlineLevel="0" collapsed="false">
      <c r="A9489" s="24" t="n">
        <f aca="false">A9488-0.01</f>
        <v>5.14999999998569</v>
      </c>
      <c r="B9489" s="21" t="n">
        <f aca="false">1+$F$3*$F$2*(1+$F$4)^A9489-(1+$F$3)^A9489</f>
        <v>3.53539989845766</v>
      </c>
      <c r="C9489" s="22" t="n">
        <f aca="false">IF(AND(B9489&gt;=0,B9488&lt;0),1,0)</f>
        <v>0</v>
      </c>
    </row>
    <row r="9490" customFormat="false" ht="12.8" hidden="false" customHeight="false" outlineLevel="0" collapsed="false">
      <c r="A9490" s="24" t="n">
        <f aca="false">A9489-0.01</f>
        <v>5.13999999998569</v>
      </c>
      <c r="B9490" s="21" t="n">
        <f aca="false">1+$F$3*$F$2*(1+$F$4)^A9490-(1+$F$3)^A9490</f>
        <v>3.53646893000559</v>
      </c>
      <c r="C9490" s="22" t="n">
        <f aca="false">IF(AND(B9490&gt;=0,B9489&lt;0),1,0)</f>
        <v>0</v>
      </c>
    </row>
    <row r="9491" customFormat="false" ht="12.8" hidden="false" customHeight="false" outlineLevel="0" collapsed="false">
      <c r="A9491" s="24" t="n">
        <f aca="false">A9490-0.01</f>
        <v>5.12999999998569</v>
      </c>
      <c r="B9491" s="21" t="n">
        <f aca="false">1+$F$3*$F$2*(1+$F$4)^A9491-(1+$F$3)^A9491</f>
        <v>3.53753466074591</v>
      </c>
      <c r="C9491" s="22" t="n">
        <f aca="false">IF(AND(B9491&gt;=0,B9490&lt;0),1,0)</f>
        <v>0</v>
      </c>
    </row>
    <row r="9492" customFormat="false" ht="12.8" hidden="false" customHeight="false" outlineLevel="0" collapsed="false">
      <c r="A9492" s="24" t="n">
        <f aca="false">A9491-0.01</f>
        <v>5.11999999998569</v>
      </c>
      <c r="B9492" s="21" t="n">
        <f aca="false">1+$F$3*$F$2*(1+$F$4)^A9492-(1+$F$3)^A9492</f>
        <v>3.53859709599754</v>
      </c>
      <c r="C9492" s="22" t="n">
        <f aca="false">IF(AND(B9492&gt;=0,B9491&lt;0),1,0)</f>
        <v>0</v>
      </c>
    </row>
    <row r="9493" customFormat="false" ht="12.8" hidden="false" customHeight="false" outlineLevel="0" collapsed="false">
      <c r="A9493" s="24" t="n">
        <f aca="false">A9492-0.01</f>
        <v>5.10999999998569</v>
      </c>
      <c r="B9493" s="21" t="n">
        <f aca="false">1+$F$3*$F$2*(1+$F$4)^A9493-(1+$F$3)^A9493</f>
        <v>3.53965624107171</v>
      </c>
      <c r="C9493" s="22" t="n">
        <f aca="false">IF(AND(B9493&gt;=0,B9492&lt;0),1,0)</f>
        <v>0</v>
      </c>
    </row>
    <row r="9494" customFormat="false" ht="12.8" hidden="false" customHeight="false" outlineLevel="0" collapsed="false">
      <c r="A9494" s="24" t="n">
        <f aca="false">A9493-0.01</f>
        <v>5.09999999998569</v>
      </c>
      <c r="B9494" s="21" t="n">
        <f aca="false">1+$F$3*$F$2*(1+$F$4)^A9494-(1+$F$3)^A9494</f>
        <v>3.54071210127194</v>
      </c>
      <c r="C9494" s="22" t="n">
        <f aca="false">IF(AND(B9494&gt;=0,B9493&lt;0),1,0)</f>
        <v>0</v>
      </c>
    </row>
    <row r="9495" customFormat="false" ht="12.8" hidden="false" customHeight="false" outlineLevel="0" collapsed="false">
      <c r="A9495" s="24" t="n">
        <f aca="false">A9494-0.01</f>
        <v>5.08999999998569</v>
      </c>
      <c r="B9495" s="21" t="n">
        <f aca="false">1+$F$3*$F$2*(1+$F$4)^A9495-(1+$F$3)^A9495</f>
        <v>3.54176468189406</v>
      </c>
      <c r="C9495" s="22" t="n">
        <f aca="false">IF(AND(B9495&gt;=0,B9494&lt;0),1,0)</f>
        <v>0</v>
      </c>
    </row>
    <row r="9496" customFormat="false" ht="12.8" hidden="false" customHeight="false" outlineLevel="0" collapsed="false">
      <c r="A9496" s="24" t="n">
        <f aca="false">A9495-0.01</f>
        <v>5.07999999998569</v>
      </c>
      <c r="B9496" s="21" t="n">
        <f aca="false">1+$F$3*$F$2*(1+$F$4)^A9496-(1+$F$3)^A9496</f>
        <v>3.54281398822623</v>
      </c>
      <c r="C9496" s="22" t="n">
        <f aca="false">IF(AND(B9496&gt;=0,B9495&lt;0),1,0)</f>
        <v>0</v>
      </c>
    </row>
    <row r="9497" customFormat="false" ht="12.8" hidden="false" customHeight="false" outlineLevel="0" collapsed="false">
      <c r="A9497" s="24" t="n">
        <f aca="false">A9496-0.01</f>
        <v>5.06999999998569</v>
      </c>
      <c r="B9497" s="21" t="n">
        <f aca="false">1+$F$3*$F$2*(1+$F$4)^A9497-(1+$F$3)^A9497</f>
        <v>3.54386002554897</v>
      </c>
      <c r="C9497" s="22" t="n">
        <f aca="false">IF(AND(B9497&gt;=0,B9496&lt;0),1,0)</f>
        <v>0</v>
      </c>
    </row>
    <row r="9498" customFormat="false" ht="12.8" hidden="false" customHeight="false" outlineLevel="0" collapsed="false">
      <c r="A9498" s="24" t="n">
        <f aca="false">A9497-0.01</f>
        <v>5.05999999998569</v>
      </c>
      <c r="B9498" s="21" t="n">
        <f aca="false">1+$F$3*$F$2*(1+$F$4)^A9498-(1+$F$3)^A9498</f>
        <v>3.54490279913511</v>
      </c>
      <c r="C9498" s="22" t="n">
        <f aca="false">IF(AND(B9498&gt;=0,B9497&lt;0),1,0)</f>
        <v>0</v>
      </c>
    </row>
    <row r="9499" customFormat="false" ht="12.8" hidden="false" customHeight="false" outlineLevel="0" collapsed="false">
      <c r="A9499" s="24" t="n">
        <f aca="false">A9498-0.01</f>
        <v>5.04999999998569</v>
      </c>
      <c r="B9499" s="21" t="n">
        <f aca="false">1+$F$3*$F$2*(1+$F$4)^A9499-(1+$F$3)^A9499</f>
        <v>3.54594231424986</v>
      </c>
      <c r="C9499" s="22" t="n">
        <f aca="false">IF(AND(B9499&gt;=0,B9498&lt;0),1,0)</f>
        <v>0</v>
      </c>
    </row>
    <row r="9500" customFormat="false" ht="12.8" hidden="false" customHeight="false" outlineLevel="0" collapsed="false">
      <c r="A9500" s="24" t="n">
        <f aca="false">A9499-0.01</f>
        <v>5.03999999998569</v>
      </c>
      <c r="B9500" s="21" t="n">
        <f aca="false">1+$F$3*$F$2*(1+$F$4)^A9500-(1+$F$3)^A9500</f>
        <v>3.5469785761508</v>
      </c>
      <c r="C9500" s="22" t="n">
        <f aca="false">IF(AND(B9500&gt;=0,B9499&lt;0),1,0)</f>
        <v>0</v>
      </c>
    </row>
    <row r="9501" customFormat="false" ht="12.8" hidden="false" customHeight="false" outlineLevel="0" collapsed="false">
      <c r="A9501" s="24" t="n">
        <f aca="false">A9500-0.01</f>
        <v>5.02999999998569</v>
      </c>
      <c r="B9501" s="21" t="n">
        <f aca="false">1+$F$3*$F$2*(1+$F$4)^A9501-(1+$F$3)^A9501</f>
        <v>3.54801159008788</v>
      </c>
      <c r="C9501" s="22" t="n">
        <f aca="false">IF(AND(B9501&gt;=0,B9500&lt;0),1,0)</f>
        <v>0</v>
      </c>
    </row>
    <row r="9502" customFormat="false" ht="12.8" hidden="false" customHeight="false" outlineLevel="0" collapsed="false">
      <c r="A9502" s="24" t="n">
        <f aca="false">A9501-0.01</f>
        <v>5.01999999998569</v>
      </c>
      <c r="B9502" s="21" t="n">
        <f aca="false">1+$F$3*$F$2*(1+$F$4)^A9502-(1+$F$3)^A9502</f>
        <v>3.54904136130345</v>
      </c>
      <c r="C9502" s="22" t="n">
        <f aca="false">IF(AND(B9502&gt;=0,B9501&lt;0),1,0)</f>
        <v>0</v>
      </c>
    </row>
    <row r="9503" customFormat="false" ht="12.8" hidden="false" customHeight="false" outlineLevel="0" collapsed="false">
      <c r="A9503" s="24" t="n">
        <f aca="false">A9502-0.01</f>
        <v>5.00999999998569</v>
      </c>
      <c r="B9503" s="21" t="n">
        <f aca="false">1+$F$3*$F$2*(1+$F$4)^A9503-(1+$F$3)^A9503</f>
        <v>3.55006789503226</v>
      </c>
      <c r="C9503" s="22" t="n">
        <f aca="false">IF(AND(B9503&gt;=0,B9502&lt;0),1,0)</f>
        <v>0</v>
      </c>
    </row>
    <row r="9504" customFormat="false" ht="12.8" hidden="false" customHeight="false" outlineLevel="0" collapsed="false">
      <c r="A9504" s="24" t="n">
        <f aca="false">A9503-0.01</f>
        <v>4.99999999998569</v>
      </c>
      <c r="B9504" s="21" t="n">
        <f aca="false">1+$F$3*$F$2*(1+$F$4)^A9504-(1+$F$3)^A9504</f>
        <v>3.55109119650146</v>
      </c>
      <c r="C9504" s="22" t="n">
        <f aca="false">IF(AND(B9504&gt;=0,B9503&lt;0),1,0)</f>
        <v>0</v>
      </c>
    </row>
    <row r="9505" customFormat="false" ht="12.8" hidden="false" customHeight="false" outlineLevel="0" collapsed="false">
      <c r="A9505" s="24" t="n">
        <f aca="false">A9504-0.01</f>
        <v>4.98999999998569</v>
      </c>
      <c r="B9505" s="21" t="n">
        <f aca="false">1+$F$3*$F$2*(1+$F$4)^A9505-(1+$F$3)^A9505</f>
        <v>3.55211127093064</v>
      </c>
      <c r="C9505" s="22" t="n">
        <f aca="false">IF(AND(B9505&gt;=0,B9504&lt;0),1,0)</f>
        <v>0</v>
      </c>
    </row>
    <row r="9506" customFormat="false" ht="12.8" hidden="false" customHeight="false" outlineLevel="0" collapsed="false">
      <c r="A9506" s="24" t="n">
        <f aca="false">A9505-0.01</f>
        <v>4.97999999998569</v>
      </c>
      <c r="B9506" s="21" t="n">
        <f aca="false">1+$F$3*$F$2*(1+$F$4)^A9506-(1+$F$3)^A9506</f>
        <v>3.55312812353182</v>
      </c>
      <c r="C9506" s="22" t="n">
        <f aca="false">IF(AND(B9506&gt;=0,B9505&lt;0),1,0)</f>
        <v>0</v>
      </c>
    </row>
    <row r="9507" customFormat="false" ht="12.8" hidden="false" customHeight="false" outlineLevel="0" collapsed="false">
      <c r="A9507" s="24" t="n">
        <f aca="false">A9506-0.01</f>
        <v>4.96999999998569</v>
      </c>
      <c r="B9507" s="21" t="n">
        <f aca="false">1+$F$3*$F$2*(1+$F$4)^A9507-(1+$F$3)^A9507</f>
        <v>3.55414175950945</v>
      </c>
      <c r="C9507" s="22" t="n">
        <f aca="false">IF(AND(B9507&gt;=0,B9506&lt;0),1,0)</f>
        <v>0</v>
      </c>
    </row>
    <row r="9508" customFormat="false" ht="12.8" hidden="false" customHeight="false" outlineLevel="0" collapsed="false">
      <c r="A9508" s="24" t="n">
        <f aca="false">A9507-0.01</f>
        <v>4.95999999998569</v>
      </c>
      <c r="B9508" s="21" t="n">
        <f aca="false">1+$F$3*$F$2*(1+$F$4)^A9508-(1+$F$3)^A9508</f>
        <v>3.55515218406045</v>
      </c>
      <c r="C9508" s="22" t="n">
        <f aca="false">IF(AND(B9508&gt;=0,B9507&lt;0),1,0)</f>
        <v>0</v>
      </c>
    </row>
    <row r="9509" customFormat="false" ht="12.8" hidden="false" customHeight="false" outlineLevel="0" collapsed="false">
      <c r="A9509" s="24" t="n">
        <f aca="false">A9508-0.01</f>
        <v>4.94999999998569</v>
      </c>
      <c r="B9509" s="21" t="n">
        <f aca="false">1+$F$3*$F$2*(1+$F$4)^A9509-(1+$F$3)^A9509</f>
        <v>3.5561594023742</v>
      </c>
      <c r="C9509" s="22" t="n">
        <f aca="false">IF(AND(B9509&gt;=0,B9508&lt;0),1,0)</f>
        <v>0</v>
      </c>
    </row>
    <row r="9510" customFormat="false" ht="12.8" hidden="false" customHeight="false" outlineLevel="0" collapsed="false">
      <c r="A9510" s="24" t="n">
        <f aca="false">A9509-0.01</f>
        <v>4.93999999998569</v>
      </c>
      <c r="B9510" s="21" t="n">
        <f aca="false">1+$F$3*$F$2*(1+$F$4)^A9510-(1+$F$3)^A9510</f>
        <v>3.55716341963256</v>
      </c>
      <c r="C9510" s="22" t="n">
        <f aca="false">IF(AND(B9510&gt;=0,B9509&lt;0),1,0)</f>
        <v>0</v>
      </c>
    </row>
    <row r="9511" customFormat="false" ht="12.8" hidden="false" customHeight="false" outlineLevel="0" collapsed="false">
      <c r="A9511" s="24" t="n">
        <f aca="false">A9510-0.01</f>
        <v>4.92999999998569</v>
      </c>
      <c r="B9511" s="21" t="n">
        <f aca="false">1+$F$3*$F$2*(1+$F$4)^A9511-(1+$F$3)^A9511</f>
        <v>3.55816424100987</v>
      </c>
      <c r="C9511" s="22" t="n">
        <f aca="false">IF(AND(B9511&gt;=0,B9510&lt;0),1,0)</f>
        <v>0</v>
      </c>
    </row>
    <row r="9512" customFormat="false" ht="12.8" hidden="false" customHeight="false" outlineLevel="0" collapsed="false">
      <c r="A9512" s="24" t="n">
        <f aca="false">A9511-0.01</f>
        <v>4.91999999998569</v>
      </c>
      <c r="B9512" s="21" t="n">
        <f aca="false">1+$F$3*$F$2*(1+$F$4)^A9512-(1+$F$3)^A9512</f>
        <v>3.55916187167297</v>
      </c>
      <c r="C9512" s="22" t="n">
        <f aca="false">IF(AND(B9512&gt;=0,B9511&lt;0),1,0)</f>
        <v>0</v>
      </c>
    </row>
    <row r="9513" customFormat="false" ht="12.8" hidden="false" customHeight="false" outlineLevel="0" collapsed="false">
      <c r="A9513" s="24" t="n">
        <f aca="false">A9512-0.01</f>
        <v>4.90999999998569</v>
      </c>
      <c r="B9513" s="21" t="n">
        <f aca="false">1+$F$3*$F$2*(1+$F$4)^A9513-(1+$F$3)^A9513</f>
        <v>3.56015631678121</v>
      </c>
      <c r="C9513" s="22" t="n">
        <f aca="false">IF(AND(B9513&gt;=0,B9512&lt;0),1,0)</f>
        <v>0</v>
      </c>
    </row>
    <row r="9514" customFormat="false" ht="12.8" hidden="false" customHeight="false" outlineLevel="0" collapsed="false">
      <c r="A9514" s="24" t="n">
        <f aca="false">A9513-0.01</f>
        <v>4.89999999998569</v>
      </c>
      <c r="B9514" s="21" t="n">
        <f aca="false">1+$F$3*$F$2*(1+$F$4)^A9514-(1+$F$3)^A9514</f>
        <v>3.56114758148646</v>
      </c>
      <c r="C9514" s="22" t="n">
        <f aca="false">IF(AND(B9514&gt;=0,B9513&lt;0),1,0)</f>
        <v>0</v>
      </c>
    </row>
    <row r="9515" customFormat="false" ht="12.8" hidden="false" customHeight="false" outlineLevel="0" collapsed="false">
      <c r="A9515" s="24" t="n">
        <f aca="false">A9514-0.01</f>
        <v>4.88999999998569</v>
      </c>
      <c r="B9515" s="21" t="n">
        <f aca="false">1+$F$3*$F$2*(1+$F$4)^A9515-(1+$F$3)^A9515</f>
        <v>3.56213567093311</v>
      </c>
      <c r="C9515" s="22" t="n">
        <f aca="false">IF(AND(B9515&gt;=0,B9514&lt;0),1,0)</f>
        <v>0</v>
      </c>
    </row>
    <row r="9516" customFormat="false" ht="12.8" hidden="false" customHeight="false" outlineLevel="0" collapsed="false">
      <c r="A9516" s="24" t="n">
        <f aca="false">A9515-0.01</f>
        <v>4.87999999998569</v>
      </c>
      <c r="B9516" s="21" t="n">
        <f aca="false">1+$F$3*$F$2*(1+$F$4)^A9516-(1+$F$3)^A9516</f>
        <v>3.5631205902581</v>
      </c>
      <c r="C9516" s="22" t="n">
        <f aca="false">IF(AND(B9516&gt;=0,B9515&lt;0),1,0)</f>
        <v>0</v>
      </c>
    </row>
    <row r="9517" customFormat="false" ht="12.8" hidden="false" customHeight="false" outlineLevel="0" collapsed="false">
      <c r="A9517" s="24" t="n">
        <f aca="false">A9516-0.01</f>
        <v>4.86999999998569</v>
      </c>
      <c r="B9517" s="21" t="n">
        <f aca="false">1+$F$3*$F$2*(1+$F$4)^A9517-(1+$F$3)^A9517</f>
        <v>3.56410234459093</v>
      </c>
      <c r="C9517" s="22" t="n">
        <f aca="false">IF(AND(B9517&gt;=0,B9516&lt;0),1,0)</f>
        <v>0</v>
      </c>
    </row>
    <row r="9518" customFormat="false" ht="12.8" hidden="false" customHeight="false" outlineLevel="0" collapsed="false">
      <c r="A9518" s="24" t="n">
        <f aca="false">A9517-0.01</f>
        <v>4.85999999998569</v>
      </c>
      <c r="B9518" s="21" t="n">
        <f aca="false">1+$F$3*$F$2*(1+$F$4)^A9518-(1+$F$3)^A9518</f>
        <v>3.56508093905362</v>
      </c>
      <c r="C9518" s="22" t="n">
        <f aca="false">IF(AND(B9518&gt;=0,B9517&lt;0),1,0)</f>
        <v>0</v>
      </c>
    </row>
    <row r="9519" customFormat="false" ht="12.8" hidden="false" customHeight="false" outlineLevel="0" collapsed="false">
      <c r="A9519" s="24" t="n">
        <f aca="false">A9518-0.01</f>
        <v>4.84999999998569</v>
      </c>
      <c r="B9519" s="21" t="n">
        <f aca="false">1+$F$3*$F$2*(1+$F$4)^A9519-(1+$F$3)^A9519</f>
        <v>3.56605637876081</v>
      </c>
      <c r="C9519" s="22" t="n">
        <f aca="false">IF(AND(B9519&gt;=0,B9518&lt;0),1,0)</f>
        <v>0</v>
      </c>
    </row>
    <row r="9520" customFormat="false" ht="12.8" hidden="false" customHeight="false" outlineLevel="0" collapsed="false">
      <c r="A9520" s="24" t="n">
        <f aca="false">A9519-0.01</f>
        <v>4.83999999998569</v>
      </c>
      <c r="B9520" s="21" t="n">
        <f aca="false">1+$F$3*$F$2*(1+$F$4)^A9520-(1+$F$3)^A9520</f>
        <v>3.56702866881969</v>
      </c>
      <c r="C9520" s="22" t="n">
        <f aca="false">IF(AND(B9520&gt;=0,B9519&lt;0),1,0)</f>
        <v>0</v>
      </c>
    </row>
    <row r="9521" customFormat="false" ht="12.8" hidden="false" customHeight="false" outlineLevel="0" collapsed="false">
      <c r="A9521" s="24" t="n">
        <f aca="false">A9520-0.01</f>
        <v>4.82999999998569</v>
      </c>
      <c r="B9521" s="21" t="n">
        <f aca="false">1+$F$3*$F$2*(1+$F$4)^A9521-(1+$F$3)^A9521</f>
        <v>3.56799781433006</v>
      </c>
      <c r="C9521" s="22" t="n">
        <f aca="false">IF(AND(B9521&gt;=0,B9520&lt;0),1,0)</f>
        <v>0</v>
      </c>
    </row>
    <row r="9522" customFormat="false" ht="12.8" hidden="false" customHeight="false" outlineLevel="0" collapsed="false">
      <c r="A9522" s="24" t="n">
        <f aca="false">A9521-0.01</f>
        <v>4.81999999998569</v>
      </c>
      <c r="B9522" s="21" t="n">
        <f aca="false">1+$F$3*$F$2*(1+$F$4)^A9522-(1+$F$3)^A9522</f>
        <v>3.56896382038431</v>
      </c>
      <c r="C9522" s="22" t="n">
        <f aca="false">IF(AND(B9522&gt;=0,B9521&lt;0),1,0)</f>
        <v>0</v>
      </c>
    </row>
    <row r="9523" customFormat="false" ht="12.8" hidden="false" customHeight="false" outlineLevel="0" collapsed="false">
      <c r="A9523" s="24" t="n">
        <f aca="false">A9522-0.01</f>
        <v>4.80999999998569</v>
      </c>
      <c r="B9523" s="21" t="n">
        <f aca="false">1+$F$3*$F$2*(1+$F$4)^A9523-(1+$F$3)^A9523</f>
        <v>3.56992669206744</v>
      </c>
      <c r="C9523" s="22" t="n">
        <f aca="false">IF(AND(B9523&gt;=0,B9522&lt;0),1,0)</f>
        <v>0</v>
      </c>
    </row>
    <row r="9524" customFormat="false" ht="12.8" hidden="false" customHeight="false" outlineLevel="0" collapsed="false">
      <c r="A9524" s="24" t="n">
        <f aca="false">A9523-0.01</f>
        <v>4.79999999998569</v>
      </c>
      <c r="B9524" s="21" t="n">
        <f aca="false">1+$F$3*$F$2*(1+$F$4)^A9524-(1+$F$3)^A9524</f>
        <v>3.57088643445709</v>
      </c>
      <c r="C9524" s="22" t="n">
        <f aca="false">IF(AND(B9524&gt;=0,B9523&lt;0),1,0)</f>
        <v>0</v>
      </c>
    </row>
    <row r="9525" customFormat="false" ht="12.8" hidden="false" customHeight="false" outlineLevel="0" collapsed="false">
      <c r="A9525" s="24" t="n">
        <f aca="false">A9524-0.01</f>
        <v>4.78999999998569</v>
      </c>
      <c r="B9525" s="21" t="n">
        <f aca="false">1+$F$3*$F$2*(1+$F$4)^A9525-(1+$F$3)^A9525</f>
        <v>3.57184305262353</v>
      </c>
      <c r="C9525" s="22" t="n">
        <f aca="false">IF(AND(B9525&gt;=0,B9524&lt;0),1,0)</f>
        <v>0</v>
      </c>
    </row>
    <row r="9526" customFormat="false" ht="12.8" hidden="false" customHeight="false" outlineLevel="0" collapsed="false">
      <c r="A9526" s="24" t="n">
        <f aca="false">A9525-0.01</f>
        <v>4.77999999998569</v>
      </c>
      <c r="B9526" s="21" t="n">
        <f aca="false">1+$F$3*$F$2*(1+$F$4)^A9526-(1+$F$3)^A9526</f>
        <v>3.57279655162966</v>
      </c>
      <c r="C9526" s="22" t="n">
        <f aca="false">IF(AND(B9526&gt;=0,B9525&lt;0),1,0)</f>
        <v>0</v>
      </c>
    </row>
    <row r="9527" customFormat="false" ht="12.8" hidden="false" customHeight="false" outlineLevel="0" collapsed="false">
      <c r="A9527" s="24" t="n">
        <f aca="false">A9526-0.01</f>
        <v>4.76999999998569</v>
      </c>
      <c r="B9527" s="21" t="n">
        <f aca="false">1+$F$3*$F$2*(1+$F$4)^A9527-(1+$F$3)^A9527</f>
        <v>3.57374693653104</v>
      </c>
      <c r="C9527" s="22" t="n">
        <f aca="false">IF(AND(B9527&gt;=0,B9526&lt;0),1,0)</f>
        <v>0</v>
      </c>
    </row>
    <row r="9528" customFormat="false" ht="12.8" hidden="false" customHeight="false" outlineLevel="0" collapsed="false">
      <c r="A9528" s="24" t="n">
        <f aca="false">A9527-0.01</f>
        <v>4.75999999998569</v>
      </c>
      <c r="B9528" s="21" t="n">
        <f aca="false">1+$F$3*$F$2*(1+$F$4)^A9528-(1+$F$3)^A9528</f>
        <v>3.57469421237591</v>
      </c>
      <c r="C9528" s="22" t="n">
        <f aca="false">IF(AND(B9528&gt;=0,B9527&lt;0),1,0)</f>
        <v>0</v>
      </c>
    </row>
    <row r="9529" customFormat="false" ht="12.8" hidden="false" customHeight="false" outlineLevel="0" collapsed="false">
      <c r="A9529" s="24" t="n">
        <f aca="false">A9528-0.01</f>
        <v>4.74999999998569</v>
      </c>
      <c r="B9529" s="21" t="n">
        <f aca="false">1+$F$3*$F$2*(1+$F$4)^A9529-(1+$F$3)^A9529</f>
        <v>3.57563838420516</v>
      </c>
      <c r="C9529" s="22" t="n">
        <f aca="false">IF(AND(B9529&gt;=0,B9528&lt;0),1,0)</f>
        <v>0</v>
      </c>
    </row>
    <row r="9530" customFormat="false" ht="12.8" hidden="false" customHeight="false" outlineLevel="0" collapsed="false">
      <c r="A9530" s="24" t="n">
        <f aca="false">A9529-0.01</f>
        <v>4.73999999998569</v>
      </c>
      <c r="B9530" s="21" t="n">
        <f aca="false">1+$F$3*$F$2*(1+$F$4)^A9530-(1+$F$3)^A9530</f>
        <v>3.5765794570524</v>
      </c>
      <c r="C9530" s="22" t="n">
        <f aca="false">IF(AND(B9530&gt;=0,B9529&lt;0),1,0)</f>
        <v>0</v>
      </c>
    </row>
    <row r="9531" customFormat="false" ht="12.8" hidden="false" customHeight="false" outlineLevel="0" collapsed="false">
      <c r="A9531" s="24" t="n">
        <f aca="false">A9530-0.01</f>
        <v>4.72999999998569</v>
      </c>
      <c r="B9531" s="21" t="n">
        <f aca="false">1+$F$3*$F$2*(1+$F$4)^A9531-(1+$F$3)^A9531</f>
        <v>3.5775174359439</v>
      </c>
      <c r="C9531" s="22" t="n">
        <f aca="false">IF(AND(B9531&gt;=0,B9530&lt;0),1,0)</f>
        <v>0</v>
      </c>
    </row>
    <row r="9532" customFormat="false" ht="12.8" hidden="false" customHeight="false" outlineLevel="0" collapsed="false">
      <c r="A9532" s="24" t="n">
        <f aca="false">A9531-0.01</f>
        <v>4.71999999998569</v>
      </c>
      <c r="B9532" s="21" t="n">
        <f aca="false">1+$F$3*$F$2*(1+$F$4)^A9532-(1+$F$3)^A9532</f>
        <v>3.57845232589866</v>
      </c>
      <c r="C9532" s="22" t="n">
        <f aca="false">IF(AND(B9532&gt;=0,B9531&lt;0),1,0)</f>
        <v>0</v>
      </c>
    </row>
    <row r="9533" customFormat="false" ht="12.8" hidden="false" customHeight="false" outlineLevel="0" collapsed="false">
      <c r="A9533" s="24" t="n">
        <f aca="false">A9532-0.01</f>
        <v>4.70999999998569</v>
      </c>
      <c r="B9533" s="21" t="n">
        <f aca="false">1+$F$3*$F$2*(1+$F$4)^A9533-(1+$F$3)^A9533</f>
        <v>3.57938413192839</v>
      </c>
      <c r="C9533" s="22" t="n">
        <f aca="false">IF(AND(B9533&gt;=0,B9532&lt;0),1,0)</f>
        <v>0</v>
      </c>
    </row>
    <row r="9534" customFormat="false" ht="12.8" hidden="false" customHeight="false" outlineLevel="0" collapsed="false">
      <c r="A9534" s="24" t="n">
        <f aca="false">A9533-0.01</f>
        <v>4.69999999998569</v>
      </c>
      <c r="B9534" s="21" t="n">
        <f aca="false">1+$F$3*$F$2*(1+$F$4)^A9534-(1+$F$3)^A9534</f>
        <v>3.58031285903751</v>
      </c>
      <c r="C9534" s="22" t="n">
        <f aca="false">IF(AND(B9534&gt;=0,B9533&lt;0),1,0)</f>
        <v>0</v>
      </c>
    </row>
    <row r="9535" customFormat="false" ht="12.8" hidden="false" customHeight="false" outlineLevel="0" collapsed="false">
      <c r="A9535" s="24" t="n">
        <f aca="false">A9534-0.01</f>
        <v>4.68999999998569</v>
      </c>
      <c r="B9535" s="21" t="n">
        <f aca="false">1+$F$3*$F$2*(1+$F$4)^A9535-(1+$F$3)^A9535</f>
        <v>3.58123851222321</v>
      </c>
      <c r="C9535" s="22" t="n">
        <f aca="false">IF(AND(B9535&gt;=0,B9534&lt;0),1,0)</f>
        <v>0</v>
      </c>
    </row>
    <row r="9536" customFormat="false" ht="12.8" hidden="false" customHeight="false" outlineLevel="0" collapsed="false">
      <c r="A9536" s="24" t="n">
        <f aca="false">A9535-0.01</f>
        <v>4.6799999999857</v>
      </c>
      <c r="B9536" s="21" t="n">
        <f aca="false">1+$F$3*$F$2*(1+$F$4)^A9536-(1+$F$3)^A9536</f>
        <v>3.58216109647541</v>
      </c>
      <c r="C9536" s="22" t="n">
        <f aca="false">IF(AND(B9536&gt;=0,B9535&lt;0),1,0)</f>
        <v>0</v>
      </c>
    </row>
    <row r="9537" customFormat="false" ht="12.8" hidden="false" customHeight="false" outlineLevel="0" collapsed="false">
      <c r="A9537" s="24" t="n">
        <f aca="false">A9536-0.01</f>
        <v>4.6699999999857</v>
      </c>
      <c r="B9537" s="21" t="n">
        <f aca="false">1+$F$3*$F$2*(1+$F$4)^A9537-(1+$F$3)^A9537</f>
        <v>3.58308061677678</v>
      </c>
      <c r="C9537" s="22" t="n">
        <f aca="false">IF(AND(B9537&gt;=0,B9536&lt;0),1,0)</f>
        <v>0</v>
      </c>
    </row>
    <row r="9538" customFormat="false" ht="12.8" hidden="false" customHeight="false" outlineLevel="0" collapsed="false">
      <c r="A9538" s="24" t="n">
        <f aca="false">A9537-0.01</f>
        <v>4.6599999999857</v>
      </c>
      <c r="B9538" s="21" t="n">
        <f aca="false">1+$F$3*$F$2*(1+$F$4)^A9538-(1+$F$3)^A9538</f>
        <v>3.58399707810277</v>
      </c>
      <c r="C9538" s="22" t="n">
        <f aca="false">IF(AND(B9538&gt;=0,B9537&lt;0),1,0)</f>
        <v>0</v>
      </c>
    </row>
    <row r="9539" customFormat="false" ht="12.8" hidden="false" customHeight="false" outlineLevel="0" collapsed="false">
      <c r="A9539" s="24" t="n">
        <f aca="false">A9538-0.01</f>
        <v>4.6499999999857</v>
      </c>
      <c r="B9539" s="21" t="n">
        <f aca="false">1+$F$3*$F$2*(1+$F$4)^A9539-(1+$F$3)^A9539</f>
        <v>3.5849104854216</v>
      </c>
      <c r="C9539" s="22" t="n">
        <f aca="false">IF(AND(B9539&gt;=0,B9538&lt;0),1,0)</f>
        <v>0</v>
      </c>
    </row>
    <row r="9540" customFormat="false" ht="12.8" hidden="false" customHeight="false" outlineLevel="0" collapsed="false">
      <c r="A9540" s="24" t="n">
        <f aca="false">A9539-0.01</f>
        <v>4.6399999999857</v>
      </c>
      <c r="B9540" s="21" t="n">
        <f aca="false">1+$F$3*$F$2*(1+$F$4)^A9540-(1+$F$3)^A9540</f>
        <v>3.58582084369428</v>
      </c>
      <c r="C9540" s="22" t="n">
        <f aca="false">IF(AND(B9540&gt;=0,B9539&lt;0),1,0)</f>
        <v>0</v>
      </c>
    </row>
    <row r="9541" customFormat="false" ht="12.8" hidden="false" customHeight="false" outlineLevel="0" collapsed="false">
      <c r="A9541" s="24" t="n">
        <f aca="false">A9540-0.01</f>
        <v>4.6299999999857</v>
      </c>
      <c r="B9541" s="21" t="n">
        <f aca="false">1+$F$3*$F$2*(1+$F$4)^A9541-(1+$F$3)^A9541</f>
        <v>3.58672815787463</v>
      </c>
      <c r="C9541" s="22" t="n">
        <f aca="false">IF(AND(B9541&gt;=0,B9540&lt;0),1,0)</f>
        <v>0</v>
      </c>
    </row>
    <row r="9542" customFormat="false" ht="12.8" hidden="false" customHeight="false" outlineLevel="0" collapsed="false">
      <c r="A9542" s="24" t="n">
        <f aca="false">A9541-0.01</f>
        <v>4.6199999999857</v>
      </c>
      <c r="B9542" s="21" t="n">
        <f aca="false">1+$F$3*$F$2*(1+$F$4)^A9542-(1+$F$3)^A9542</f>
        <v>3.58763243290926</v>
      </c>
      <c r="C9542" s="22" t="n">
        <f aca="false">IF(AND(B9542&gt;=0,B9541&lt;0),1,0)</f>
        <v>0</v>
      </c>
    </row>
    <row r="9543" customFormat="false" ht="12.8" hidden="false" customHeight="false" outlineLevel="0" collapsed="false">
      <c r="A9543" s="24" t="n">
        <f aca="false">A9542-0.01</f>
        <v>4.6099999999857</v>
      </c>
      <c r="B9543" s="21" t="n">
        <f aca="false">1+$F$3*$F$2*(1+$F$4)^A9543-(1+$F$3)^A9543</f>
        <v>3.58853367373762</v>
      </c>
      <c r="C9543" s="22" t="n">
        <f aca="false">IF(AND(B9543&gt;=0,B9542&lt;0),1,0)</f>
        <v>0</v>
      </c>
    </row>
    <row r="9544" customFormat="false" ht="12.8" hidden="false" customHeight="false" outlineLevel="0" collapsed="false">
      <c r="A9544" s="24" t="n">
        <f aca="false">A9543-0.01</f>
        <v>4.5999999999857</v>
      </c>
      <c r="B9544" s="21" t="n">
        <f aca="false">1+$F$3*$F$2*(1+$F$4)^A9544-(1+$F$3)^A9544</f>
        <v>3.58943188529197</v>
      </c>
      <c r="C9544" s="22" t="n">
        <f aca="false">IF(AND(B9544&gt;=0,B9543&lt;0),1,0)</f>
        <v>0</v>
      </c>
    </row>
    <row r="9545" customFormat="false" ht="12.8" hidden="false" customHeight="false" outlineLevel="0" collapsed="false">
      <c r="A9545" s="24" t="n">
        <f aca="false">A9544-0.01</f>
        <v>4.5899999999857</v>
      </c>
      <c r="B9545" s="21" t="n">
        <f aca="false">1+$F$3*$F$2*(1+$F$4)^A9545-(1+$F$3)^A9545</f>
        <v>3.59032707249741</v>
      </c>
      <c r="C9545" s="22" t="n">
        <f aca="false">IF(AND(B9545&gt;=0,B9544&lt;0),1,0)</f>
        <v>0</v>
      </c>
    </row>
    <row r="9546" customFormat="false" ht="12.8" hidden="false" customHeight="false" outlineLevel="0" collapsed="false">
      <c r="A9546" s="24" t="n">
        <f aca="false">A9545-0.01</f>
        <v>4.5799999999857</v>
      </c>
      <c r="B9546" s="21" t="n">
        <f aca="false">1+$F$3*$F$2*(1+$F$4)^A9546-(1+$F$3)^A9546</f>
        <v>3.5912192402719</v>
      </c>
      <c r="C9546" s="22" t="n">
        <f aca="false">IF(AND(B9546&gt;=0,B9545&lt;0),1,0)</f>
        <v>0</v>
      </c>
    </row>
    <row r="9547" customFormat="false" ht="12.8" hidden="false" customHeight="false" outlineLevel="0" collapsed="false">
      <c r="A9547" s="24" t="n">
        <f aca="false">A9546-0.01</f>
        <v>4.5699999999857</v>
      </c>
      <c r="B9547" s="21" t="n">
        <f aca="false">1+$F$3*$F$2*(1+$F$4)^A9547-(1+$F$3)^A9547</f>
        <v>3.59210839352626</v>
      </c>
      <c r="C9547" s="22" t="n">
        <f aca="false">IF(AND(B9547&gt;=0,B9546&lt;0),1,0)</f>
        <v>0</v>
      </c>
    </row>
    <row r="9548" customFormat="false" ht="12.8" hidden="false" customHeight="false" outlineLevel="0" collapsed="false">
      <c r="A9548" s="24" t="n">
        <f aca="false">A9547-0.01</f>
        <v>4.5599999999857</v>
      </c>
      <c r="B9548" s="21" t="n">
        <f aca="false">1+$F$3*$F$2*(1+$F$4)^A9548-(1+$F$3)^A9548</f>
        <v>3.59299453716416</v>
      </c>
      <c r="C9548" s="22" t="n">
        <f aca="false">IF(AND(B9548&gt;=0,B9547&lt;0),1,0)</f>
        <v>0</v>
      </c>
    </row>
    <row r="9549" customFormat="false" ht="12.8" hidden="false" customHeight="false" outlineLevel="0" collapsed="false">
      <c r="A9549" s="24" t="n">
        <f aca="false">A9548-0.01</f>
        <v>4.5499999999857</v>
      </c>
      <c r="B9549" s="21" t="n">
        <f aca="false">1+$F$3*$F$2*(1+$F$4)^A9549-(1+$F$3)^A9549</f>
        <v>3.59387767608218</v>
      </c>
      <c r="C9549" s="22" t="n">
        <f aca="false">IF(AND(B9549&gt;=0,B9548&lt;0),1,0)</f>
        <v>0</v>
      </c>
    </row>
    <row r="9550" customFormat="false" ht="12.8" hidden="false" customHeight="false" outlineLevel="0" collapsed="false">
      <c r="A9550" s="24" t="n">
        <f aca="false">A9549-0.01</f>
        <v>4.5399999999857</v>
      </c>
      <c r="B9550" s="21" t="n">
        <f aca="false">1+$F$3*$F$2*(1+$F$4)^A9550-(1+$F$3)^A9550</f>
        <v>3.59475781516976</v>
      </c>
      <c r="C9550" s="22" t="n">
        <f aca="false">IF(AND(B9550&gt;=0,B9549&lt;0),1,0)</f>
        <v>0</v>
      </c>
    </row>
    <row r="9551" customFormat="false" ht="12.8" hidden="false" customHeight="false" outlineLevel="0" collapsed="false">
      <c r="A9551" s="24" t="n">
        <f aca="false">A9550-0.01</f>
        <v>4.5299999999857</v>
      </c>
      <c r="B9551" s="21" t="n">
        <f aca="false">1+$F$3*$F$2*(1+$F$4)^A9551-(1+$F$3)^A9551</f>
        <v>3.59563495930925</v>
      </c>
      <c r="C9551" s="22" t="n">
        <f aca="false">IF(AND(B9551&gt;=0,B9550&lt;0),1,0)</f>
        <v>0</v>
      </c>
    </row>
    <row r="9552" customFormat="false" ht="12.8" hidden="false" customHeight="false" outlineLevel="0" collapsed="false">
      <c r="A9552" s="24" t="n">
        <f aca="false">A9551-0.01</f>
        <v>4.5199999999857</v>
      </c>
      <c r="B9552" s="21" t="n">
        <f aca="false">1+$F$3*$F$2*(1+$F$4)^A9552-(1+$F$3)^A9552</f>
        <v>3.59650911337592</v>
      </c>
      <c r="C9552" s="22" t="n">
        <f aca="false">IF(AND(B9552&gt;=0,B9551&lt;0),1,0)</f>
        <v>0</v>
      </c>
    </row>
    <row r="9553" customFormat="false" ht="12.8" hidden="false" customHeight="false" outlineLevel="0" collapsed="false">
      <c r="A9553" s="24" t="n">
        <f aca="false">A9552-0.01</f>
        <v>4.5099999999857</v>
      </c>
      <c r="B9553" s="21" t="n">
        <f aca="false">1+$F$3*$F$2*(1+$F$4)^A9553-(1+$F$3)^A9553</f>
        <v>3.59738028223795</v>
      </c>
      <c r="C9553" s="22" t="n">
        <f aca="false">IF(AND(B9553&gt;=0,B9552&lt;0),1,0)</f>
        <v>0</v>
      </c>
    </row>
    <row r="9554" customFormat="false" ht="12.8" hidden="false" customHeight="false" outlineLevel="0" collapsed="false">
      <c r="A9554" s="24" t="n">
        <f aca="false">A9553-0.01</f>
        <v>4.4999999999857</v>
      </c>
      <c r="B9554" s="21" t="n">
        <f aca="false">1+$F$3*$F$2*(1+$F$4)^A9554-(1+$F$3)^A9554</f>
        <v>3.59824847075644</v>
      </c>
      <c r="C9554" s="22" t="n">
        <f aca="false">IF(AND(B9554&gt;=0,B9553&lt;0),1,0)</f>
        <v>0</v>
      </c>
    </row>
    <row r="9555" customFormat="false" ht="12.8" hidden="false" customHeight="false" outlineLevel="0" collapsed="false">
      <c r="A9555" s="24" t="n">
        <f aca="false">A9554-0.01</f>
        <v>4.4899999999857</v>
      </c>
      <c r="B9555" s="21" t="n">
        <f aca="false">1+$F$3*$F$2*(1+$F$4)^A9555-(1+$F$3)^A9555</f>
        <v>3.59911368378546</v>
      </c>
      <c r="C9555" s="22" t="n">
        <f aca="false">IF(AND(B9555&gt;=0,B9554&lt;0),1,0)</f>
        <v>0</v>
      </c>
    </row>
    <row r="9556" customFormat="false" ht="12.8" hidden="false" customHeight="false" outlineLevel="0" collapsed="false">
      <c r="A9556" s="24" t="n">
        <f aca="false">A9555-0.01</f>
        <v>4.4799999999857</v>
      </c>
      <c r="B9556" s="21" t="n">
        <f aca="false">1+$F$3*$F$2*(1+$F$4)^A9556-(1+$F$3)^A9556</f>
        <v>3.59997592617199</v>
      </c>
      <c r="C9556" s="22" t="n">
        <f aca="false">IF(AND(B9556&gt;=0,B9555&lt;0),1,0)</f>
        <v>0</v>
      </c>
    </row>
    <row r="9557" customFormat="false" ht="12.8" hidden="false" customHeight="false" outlineLevel="0" collapsed="false">
      <c r="A9557" s="24" t="n">
        <f aca="false">A9556-0.01</f>
        <v>4.4699999999857</v>
      </c>
      <c r="B9557" s="21" t="n">
        <f aca="false">1+$F$3*$F$2*(1+$F$4)^A9557-(1+$F$3)^A9557</f>
        <v>3.60083520275599</v>
      </c>
      <c r="C9557" s="22" t="n">
        <f aca="false">IF(AND(B9557&gt;=0,B9556&lt;0),1,0)</f>
        <v>0</v>
      </c>
    </row>
    <row r="9558" customFormat="false" ht="12.8" hidden="false" customHeight="false" outlineLevel="0" collapsed="false">
      <c r="A9558" s="24" t="n">
        <f aca="false">A9557-0.01</f>
        <v>4.4599999999857</v>
      </c>
      <c r="B9558" s="21" t="n">
        <f aca="false">1+$F$3*$F$2*(1+$F$4)^A9558-(1+$F$3)^A9558</f>
        <v>3.6016915183704</v>
      </c>
      <c r="C9558" s="22" t="n">
        <f aca="false">IF(AND(B9558&gt;=0,B9557&lt;0),1,0)</f>
        <v>0</v>
      </c>
    </row>
    <row r="9559" customFormat="false" ht="12.8" hidden="false" customHeight="false" outlineLevel="0" collapsed="false">
      <c r="A9559" s="24" t="n">
        <f aca="false">A9558-0.01</f>
        <v>4.4499999999857</v>
      </c>
      <c r="B9559" s="21" t="n">
        <f aca="false">1+$F$3*$F$2*(1+$F$4)^A9559-(1+$F$3)^A9559</f>
        <v>3.60254487784112</v>
      </c>
      <c r="C9559" s="22" t="n">
        <f aca="false">IF(AND(B9559&gt;=0,B9558&lt;0),1,0)</f>
        <v>0</v>
      </c>
    </row>
    <row r="9560" customFormat="false" ht="12.8" hidden="false" customHeight="false" outlineLevel="0" collapsed="false">
      <c r="A9560" s="24" t="n">
        <f aca="false">A9559-0.01</f>
        <v>4.4399999999857</v>
      </c>
      <c r="B9560" s="21" t="n">
        <f aca="false">1+$F$3*$F$2*(1+$F$4)^A9560-(1+$F$3)^A9560</f>
        <v>3.60339528598704</v>
      </c>
      <c r="C9560" s="22" t="n">
        <f aca="false">IF(AND(B9560&gt;=0,B9559&lt;0),1,0)</f>
        <v>0</v>
      </c>
    </row>
    <row r="9561" customFormat="false" ht="12.8" hidden="false" customHeight="false" outlineLevel="0" collapsed="false">
      <c r="A9561" s="24" t="n">
        <f aca="false">A9560-0.01</f>
        <v>4.4299999999857</v>
      </c>
      <c r="B9561" s="21" t="n">
        <f aca="false">1+$F$3*$F$2*(1+$F$4)^A9561-(1+$F$3)^A9561</f>
        <v>3.60424274762007</v>
      </c>
      <c r="C9561" s="22" t="n">
        <f aca="false">IF(AND(B9561&gt;=0,B9560&lt;0),1,0)</f>
        <v>0</v>
      </c>
    </row>
    <row r="9562" customFormat="false" ht="12.8" hidden="false" customHeight="false" outlineLevel="0" collapsed="false">
      <c r="A9562" s="24" t="n">
        <f aca="false">A9561-0.01</f>
        <v>4.4199999999857</v>
      </c>
      <c r="B9562" s="21" t="n">
        <f aca="false">1+$F$3*$F$2*(1+$F$4)^A9562-(1+$F$3)^A9562</f>
        <v>3.6050872675451</v>
      </c>
      <c r="C9562" s="22" t="n">
        <f aca="false">IF(AND(B9562&gt;=0,B9561&lt;0),1,0)</f>
        <v>0</v>
      </c>
    </row>
    <row r="9563" customFormat="false" ht="12.8" hidden="false" customHeight="false" outlineLevel="0" collapsed="false">
      <c r="A9563" s="24" t="n">
        <f aca="false">A9562-0.01</f>
        <v>4.4099999999857</v>
      </c>
      <c r="B9563" s="21" t="n">
        <f aca="false">1+$F$3*$F$2*(1+$F$4)^A9563-(1+$F$3)^A9563</f>
        <v>3.60592885056006</v>
      </c>
      <c r="C9563" s="22" t="n">
        <f aca="false">IF(AND(B9563&gt;=0,B9562&lt;0),1,0)</f>
        <v>0</v>
      </c>
    </row>
    <row r="9564" customFormat="false" ht="12.8" hidden="false" customHeight="false" outlineLevel="0" collapsed="false">
      <c r="A9564" s="24" t="n">
        <f aca="false">A9563-0.01</f>
        <v>4.3999999999857</v>
      </c>
      <c r="B9564" s="21" t="n">
        <f aca="false">1+$F$3*$F$2*(1+$F$4)^A9564-(1+$F$3)^A9564</f>
        <v>3.60676750145591</v>
      </c>
      <c r="C9564" s="22" t="n">
        <f aca="false">IF(AND(B9564&gt;=0,B9563&lt;0),1,0)</f>
        <v>0</v>
      </c>
    </row>
    <row r="9565" customFormat="false" ht="12.8" hidden="false" customHeight="false" outlineLevel="0" collapsed="false">
      <c r="A9565" s="24" t="n">
        <f aca="false">A9564-0.01</f>
        <v>4.3899999999857</v>
      </c>
      <c r="B9565" s="21" t="n">
        <f aca="false">1+$F$3*$F$2*(1+$F$4)^A9565-(1+$F$3)^A9565</f>
        <v>3.60760322501662</v>
      </c>
      <c r="C9565" s="22" t="n">
        <f aca="false">IF(AND(B9565&gt;=0,B9564&lt;0),1,0)</f>
        <v>0</v>
      </c>
    </row>
    <row r="9566" customFormat="false" ht="12.8" hidden="false" customHeight="false" outlineLevel="0" collapsed="false">
      <c r="A9566" s="24" t="n">
        <f aca="false">A9565-0.01</f>
        <v>4.3799999999857</v>
      </c>
      <c r="B9566" s="21" t="n">
        <f aca="false">1+$F$3*$F$2*(1+$F$4)^A9566-(1+$F$3)^A9566</f>
        <v>3.60843602601925</v>
      </c>
      <c r="C9566" s="22" t="n">
        <f aca="false">IF(AND(B9566&gt;=0,B9565&lt;0),1,0)</f>
        <v>0</v>
      </c>
    </row>
    <row r="9567" customFormat="false" ht="12.8" hidden="false" customHeight="false" outlineLevel="0" collapsed="false">
      <c r="A9567" s="24" t="n">
        <f aca="false">A9566-0.01</f>
        <v>4.3699999999857</v>
      </c>
      <c r="B9567" s="21" t="n">
        <f aca="false">1+$F$3*$F$2*(1+$F$4)^A9567-(1+$F$3)^A9567</f>
        <v>3.60926590923389</v>
      </c>
      <c r="C9567" s="22" t="n">
        <f aca="false">IF(AND(B9567&gt;=0,B9566&lt;0),1,0)</f>
        <v>0</v>
      </c>
    </row>
    <row r="9568" customFormat="false" ht="12.8" hidden="false" customHeight="false" outlineLevel="0" collapsed="false">
      <c r="A9568" s="24" t="n">
        <f aca="false">A9567-0.01</f>
        <v>4.3599999999857</v>
      </c>
      <c r="B9568" s="21" t="n">
        <f aca="false">1+$F$3*$F$2*(1+$F$4)^A9568-(1+$F$3)^A9568</f>
        <v>3.61009287942369</v>
      </c>
      <c r="C9568" s="22" t="n">
        <f aca="false">IF(AND(B9568&gt;=0,B9567&lt;0),1,0)</f>
        <v>0</v>
      </c>
    </row>
    <row r="9569" customFormat="false" ht="12.8" hidden="false" customHeight="false" outlineLevel="0" collapsed="false">
      <c r="A9569" s="24" t="n">
        <f aca="false">A9568-0.01</f>
        <v>4.3499999999857</v>
      </c>
      <c r="B9569" s="21" t="n">
        <f aca="false">1+$F$3*$F$2*(1+$F$4)^A9569-(1+$F$3)^A9569</f>
        <v>3.61091694134491</v>
      </c>
      <c r="C9569" s="22" t="n">
        <f aca="false">IF(AND(B9569&gt;=0,B9568&lt;0),1,0)</f>
        <v>0</v>
      </c>
    </row>
    <row r="9570" customFormat="false" ht="12.8" hidden="false" customHeight="false" outlineLevel="0" collapsed="false">
      <c r="A9570" s="24" t="n">
        <f aca="false">A9569-0.01</f>
        <v>4.3399999999857</v>
      </c>
      <c r="B9570" s="21" t="n">
        <f aca="false">1+$F$3*$F$2*(1+$F$4)^A9570-(1+$F$3)^A9570</f>
        <v>3.61173809974688</v>
      </c>
      <c r="C9570" s="22" t="n">
        <f aca="false">IF(AND(B9570&gt;=0,B9569&lt;0),1,0)</f>
        <v>0</v>
      </c>
    </row>
    <row r="9571" customFormat="false" ht="12.8" hidden="false" customHeight="false" outlineLevel="0" collapsed="false">
      <c r="A9571" s="24" t="n">
        <f aca="false">A9570-0.01</f>
        <v>4.3299999999857</v>
      </c>
      <c r="B9571" s="21" t="n">
        <f aca="false">1+$F$3*$F$2*(1+$F$4)^A9571-(1+$F$3)^A9571</f>
        <v>3.61255635937202</v>
      </c>
      <c r="C9571" s="22" t="n">
        <f aca="false">IF(AND(B9571&gt;=0,B9570&lt;0),1,0)</f>
        <v>0</v>
      </c>
    </row>
    <row r="9572" customFormat="false" ht="12.8" hidden="false" customHeight="false" outlineLevel="0" collapsed="false">
      <c r="A9572" s="24" t="n">
        <f aca="false">A9571-0.01</f>
        <v>4.3199999999857</v>
      </c>
      <c r="B9572" s="21" t="n">
        <f aca="false">1+$F$3*$F$2*(1+$F$4)^A9572-(1+$F$3)^A9572</f>
        <v>3.61337172495586</v>
      </c>
      <c r="C9572" s="22" t="n">
        <f aca="false">IF(AND(B9572&gt;=0,B9571&lt;0),1,0)</f>
        <v>0</v>
      </c>
    </row>
    <row r="9573" customFormat="false" ht="12.8" hidden="false" customHeight="false" outlineLevel="0" collapsed="false">
      <c r="A9573" s="24" t="n">
        <f aca="false">A9572-0.01</f>
        <v>4.3099999999857</v>
      </c>
      <c r="B9573" s="21" t="n">
        <f aca="false">1+$F$3*$F$2*(1+$F$4)^A9573-(1+$F$3)^A9573</f>
        <v>3.61418420122706</v>
      </c>
      <c r="C9573" s="22" t="n">
        <f aca="false">IF(AND(B9573&gt;=0,B9572&lt;0),1,0)</f>
        <v>0</v>
      </c>
    </row>
    <row r="9574" customFormat="false" ht="12.8" hidden="false" customHeight="false" outlineLevel="0" collapsed="false">
      <c r="A9574" s="24" t="n">
        <f aca="false">A9573-0.01</f>
        <v>4.2999999999857</v>
      </c>
      <c r="B9574" s="21" t="n">
        <f aca="false">1+$F$3*$F$2*(1+$F$4)^A9574-(1+$F$3)^A9574</f>
        <v>3.6149937929074</v>
      </c>
      <c r="C9574" s="22" t="n">
        <f aca="false">IF(AND(B9574&gt;=0,B9573&lt;0),1,0)</f>
        <v>0</v>
      </c>
    </row>
    <row r="9575" customFormat="false" ht="12.8" hidden="false" customHeight="false" outlineLevel="0" collapsed="false">
      <c r="A9575" s="24" t="n">
        <f aca="false">A9574-0.01</f>
        <v>4.2899999999857</v>
      </c>
      <c r="B9575" s="21" t="n">
        <f aca="false">1+$F$3*$F$2*(1+$F$4)^A9575-(1+$F$3)^A9575</f>
        <v>3.61580050471179</v>
      </c>
      <c r="C9575" s="22" t="n">
        <f aca="false">IF(AND(B9575&gt;=0,B9574&lt;0),1,0)</f>
        <v>0</v>
      </c>
    </row>
    <row r="9576" customFormat="false" ht="12.8" hidden="false" customHeight="false" outlineLevel="0" collapsed="false">
      <c r="A9576" s="24" t="n">
        <f aca="false">A9575-0.01</f>
        <v>4.2799999999857</v>
      </c>
      <c r="B9576" s="21" t="n">
        <f aca="false">1+$F$3*$F$2*(1+$F$4)^A9576-(1+$F$3)^A9576</f>
        <v>3.61660434134829</v>
      </c>
      <c r="C9576" s="22" t="n">
        <f aca="false">IF(AND(B9576&gt;=0,B9575&lt;0),1,0)</f>
        <v>0</v>
      </c>
    </row>
    <row r="9577" customFormat="false" ht="12.8" hidden="false" customHeight="false" outlineLevel="0" collapsed="false">
      <c r="A9577" s="24" t="n">
        <f aca="false">A9576-0.01</f>
        <v>4.2699999999857</v>
      </c>
      <c r="B9577" s="21" t="n">
        <f aca="false">1+$F$3*$F$2*(1+$F$4)^A9577-(1+$F$3)^A9577</f>
        <v>3.61740530751811</v>
      </c>
      <c r="C9577" s="22" t="n">
        <f aca="false">IF(AND(B9577&gt;=0,B9576&lt;0),1,0)</f>
        <v>0</v>
      </c>
    </row>
    <row r="9578" customFormat="false" ht="12.8" hidden="false" customHeight="false" outlineLevel="0" collapsed="false">
      <c r="A9578" s="24" t="n">
        <f aca="false">A9577-0.01</f>
        <v>4.2599999999857</v>
      </c>
      <c r="B9578" s="21" t="n">
        <f aca="false">1+$F$3*$F$2*(1+$F$4)^A9578-(1+$F$3)^A9578</f>
        <v>3.61820340791564</v>
      </c>
      <c r="C9578" s="22" t="n">
        <f aca="false">IF(AND(B9578&gt;=0,B9577&lt;0),1,0)</f>
        <v>0</v>
      </c>
    </row>
    <row r="9579" customFormat="false" ht="12.8" hidden="false" customHeight="false" outlineLevel="0" collapsed="false">
      <c r="A9579" s="24" t="n">
        <f aca="false">A9578-0.01</f>
        <v>4.2499999999857</v>
      </c>
      <c r="B9579" s="21" t="n">
        <f aca="false">1+$F$3*$F$2*(1+$F$4)^A9579-(1+$F$3)^A9579</f>
        <v>3.61899864722843</v>
      </c>
      <c r="C9579" s="22" t="n">
        <f aca="false">IF(AND(B9579&gt;=0,B9578&lt;0),1,0)</f>
        <v>0</v>
      </c>
    </row>
    <row r="9580" customFormat="false" ht="12.8" hidden="false" customHeight="false" outlineLevel="0" collapsed="false">
      <c r="A9580" s="24" t="n">
        <f aca="false">A9579-0.01</f>
        <v>4.2399999999857</v>
      </c>
      <c r="B9580" s="21" t="n">
        <f aca="false">1+$F$3*$F$2*(1+$F$4)^A9580-(1+$F$3)^A9580</f>
        <v>3.61979103013722</v>
      </c>
      <c r="C9580" s="22" t="n">
        <f aca="false">IF(AND(B9580&gt;=0,B9579&lt;0),1,0)</f>
        <v>0</v>
      </c>
    </row>
    <row r="9581" customFormat="false" ht="12.8" hidden="false" customHeight="false" outlineLevel="0" collapsed="false">
      <c r="A9581" s="24" t="n">
        <f aca="false">A9580-0.01</f>
        <v>4.2299999999857</v>
      </c>
      <c r="B9581" s="21" t="n">
        <f aca="false">1+$F$3*$F$2*(1+$F$4)^A9581-(1+$F$3)^A9581</f>
        <v>3.62058056131594</v>
      </c>
      <c r="C9581" s="22" t="n">
        <f aca="false">IF(AND(B9581&gt;=0,B9580&lt;0),1,0)</f>
        <v>0</v>
      </c>
    </row>
    <row r="9582" customFormat="false" ht="12.8" hidden="false" customHeight="false" outlineLevel="0" collapsed="false">
      <c r="A9582" s="24" t="n">
        <f aca="false">A9581-0.01</f>
        <v>4.2199999999857</v>
      </c>
      <c r="B9582" s="21" t="n">
        <f aca="false">1+$F$3*$F$2*(1+$F$4)^A9582-(1+$F$3)^A9582</f>
        <v>3.62136724543174</v>
      </c>
      <c r="C9582" s="22" t="n">
        <f aca="false">IF(AND(B9582&gt;=0,B9581&lt;0),1,0)</f>
        <v>0</v>
      </c>
    </row>
    <row r="9583" customFormat="false" ht="12.8" hidden="false" customHeight="false" outlineLevel="0" collapsed="false">
      <c r="A9583" s="24" t="n">
        <f aca="false">A9582-0.01</f>
        <v>4.20999999998571</v>
      </c>
      <c r="B9583" s="21" t="n">
        <f aca="false">1+$F$3*$F$2*(1+$F$4)^A9583-(1+$F$3)^A9583</f>
        <v>3.62215108714495</v>
      </c>
      <c r="C9583" s="22" t="n">
        <f aca="false">IF(AND(B9583&gt;=0,B9582&lt;0),1,0)</f>
        <v>0</v>
      </c>
    </row>
    <row r="9584" customFormat="false" ht="12.8" hidden="false" customHeight="false" outlineLevel="0" collapsed="false">
      <c r="A9584" s="24" t="n">
        <f aca="false">A9583-0.01</f>
        <v>4.19999999998571</v>
      </c>
      <c r="B9584" s="21" t="n">
        <f aca="false">1+$F$3*$F$2*(1+$F$4)^A9584-(1+$F$3)^A9584</f>
        <v>3.62293209110917</v>
      </c>
      <c r="C9584" s="22" t="n">
        <f aca="false">IF(AND(B9584&gt;=0,B9583&lt;0),1,0)</f>
        <v>0</v>
      </c>
    </row>
    <row r="9585" customFormat="false" ht="12.8" hidden="false" customHeight="false" outlineLevel="0" collapsed="false">
      <c r="A9585" s="24" t="n">
        <f aca="false">A9584-0.01</f>
        <v>4.18999999998571</v>
      </c>
      <c r="B9585" s="21" t="n">
        <f aca="false">1+$F$3*$F$2*(1+$F$4)^A9585-(1+$F$3)^A9585</f>
        <v>3.62371026197119</v>
      </c>
      <c r="C9585" s="22" t="n">
        <f aca="false">IF(AND(B9585&gt;=0,B9584&lt;0),1,0)</f>
        <v>0</v>
      </c>
    </row>
    <row r="9586" customFormat="false" ht="12.8" hidden="false" customHeight="false" outlineLevel="0" collapsed="false">
      <c r="A9586" s="24" t="n">
        <f aca="false">A9585-0.01</f>
        <v>4.17999999998571</v>
      </c>
      <c r="B9586" s="21" t="n">
        <f aca="false">1+$F$3*$F$2*(1+$F$4)^A9586-(1+$F$3)^A9586</f>
        <v>3.62448560437106</v>
      </c>
      <c r="C9586" s="22" t="n">
        <f aca="false">IF(AND(B9586&gt;=0,B9585&lt;0),1,0)</f>
        <v>0</v>
      </c>
    </row>
    <row r="9587" customFormat="false" ht="12.8" hidden="false" customHeight="false" outlineLevel="0" collapsed="false">
      <c r="A9587" s="24" t="n">
        <f aca="false">A9586-0.01</f>
        <v>4.16999999998571</v>
      </c>
      <c r="B9587" s="21" t="n">
        <f aca="false">1+$F$3*$F$2*(1+$F$4)^A9587-(1+$F$3)^A9587</f>
        <v>3.62525812294209</v>
      </c>
      <c r="C9587" s="22" t="n">
        <f aca="false">IF(AND(B9587&gt;=0,B9586&lt;0),1,0)</f>
        <v>0</v>
      </c>
    </row>
    <row r="9588" customFormat="false" ht="12.8" hidden="false" customHeight="false" outlineLevel="0" collapsed="false">
      <c r="A9588" s="24" t="n">
        <f aca="false">A9587-0.01</f>
        <v>4.15999999998571</v>
      </c>
      <c r="B9588" s="21" t="n">
        <f aca="false">1+$F$3*$F$2*(1+$F$4)^A9588-(1+$F$3)^A9588</f>
        <v>3.62602782231083</v>
      </c>
      <c r="C9588" s="22" t="n">
        <f aca="false">IF(AND(B9588&gt;=0,B9587&lt;0),1,0)</f>
        <v>0</v>
      </c>
    </row>
    <row r="9589" customFormat="false" ht="12.8" hidden="false" customHeight="false" outlineLevel="0" collapsed="false">
      <c r="A9589" s="24" t="n">
        <f aca="false">A9588-0.01</f>
        <v>4.14999999998571</v>
      </c>
      <c r="B9589" s="21" t="n">
        <f aca="false">1+$F$3*$F$2*(1+$F$4)^A9589-(1+$F$3)^A9589</f>
        <v>3.62679470709712</v>
      </c>
      <c r="C9589" s="22" t="n">
        <f aca="false">IF(AND(B9589&gt;=0,B9588&lt;0),1,0)</f>
        <v>0</v>
      </c>
    </row>
    <row r="9590" customFormat="false" ht="12.8" hidden="false" customHeight="false" outlineLevel="0" collapsed="false">
      <c r="A9590" s="24" t="n">
        <f aca="false">A9589-0.01</f>
        <v>4.13999999998571</v>
      </c>
      <c r="B9590" s="21" t="n">
        <f aca="false">1+$F$3*$F$2*(1+$F$4)^A9590-(1+$F$3)^A9590</f>
        <v>3.62755878191406</v>
      </c>
      <c r="C9590" s="22" t="n">
        <f aca="false">IF(AND(B9590&gt;=0,B9589&lt;0),1,0)</f>
        <v>0</v>
      </c>
    </row>
    <row r="9591" customFormat="false" ht="12.8" hidden="false" customHeight="false" outlineLevel="0" collapsed="false">
      <c r="A9591" s="24" t="n">
        <f aca="false">A9590-0.01</f>
        <v>4.12999999998571</v>
      </c>
      <c r="B9591" s="21" t="n">
        <f aca="false">1+$F$3*$F$2*(1+$F$4)^A9591-(1+$F$3)^A9591</f>
        <v>3.62832005136807</v>
      </c>
      <c r="C9591" s="22" t="n">
        <f aca="false">IF(AND(B9591&gt;=0,B9590&lt;0),1,0)</f>
        <v>0</v>
      </c>
    </row>
    <row r="9592" customFormat="false" ht="12.8" hidden="false" customHeight="false" outlineLevel="0" collapsed="false">
      <c r="A9592" s="24" t="n">
        <f aca="false">A9591-0.01</f>
        <v>4.11999999998571</v>
      </c>
      <c r="B9592" s="21" t="n">
        <f aca="false">1+$F$3*$F$2*(1+$F$4)^A9592-(1+$F$3)^A9592</f>
        <v>3.62907852005883</v>
      </c>
      <c r="C9592" s="22" t="n">
        <f aca="false">IF(AND(B9592&gt;=0,B9591&lt;0),1,0)</f>
        <v>0</v>
      </c>
    </row>
    <row r="9593" customFormat="false" ht="12.8" hidden="false" customHeight="false" outlineLevel="0" collapsed="false">
      <c r="A9593" s="24" t="n">
        <f aca="false">A9592-0.01</f>
        <v>4.10999999998571</v>
      </c>
      <c r="B9593" s="21" t="n">
        <f aca="false">1+$F$3*$F$2*(1+$F$4)^A9593-(1+$F$3)^A9593</f>
        <v>3.62983419257937</v>
      </c>
      <c r="C9593" s="22" t="n">
        <f aca="false">IF(AND(B9593&gt;=0,B9592&lt;0),1,0)</f>
        <v>0</v>
      </c>
    </row>
    <row r="9594" customFormat="false" ht="12.8" hidden="false" customHeight="false" outlineLevel="0" collapsed="false">
      <c r="A9594" s="24" t="n">
        <f aca="false">A9593-0.01</f>
        <v>4.09999999998571</v>
      </c>
      <c r="B9594" s="21" t="n">
        <f aca="false">1+$F$3*$F$2*(1+$F$4)^A9594-(1+$F$3)^A9594</f>
        <v>3.630587073516</v>
      </c>
      <c r="C9594" s="22" t="n">
        <f aca="false">IF(AND(B9594&gt;=0,B9593&lt;0),1,0)</f>
        <v>0</v>
      </c>
    </row>
    <row r="9595" customFormat="false" ht="12.8" hidden="false" customHeight="false" outlineLevel="0" collapsed="false">
      <c r="A9595" s="24" t="n">
        <f aca="false">A9594-0.01</f>
        <v>4.08999999998571</v>
      </c>
      <c r="B9595" s="21" t="n">
        <f aca="false">1+$F$3*$F$2*(1+$F$4)^A9595-(1+$F$3)^A9595</f>
        <v>3.63133716744839</v>
      </c>
      <c r="C9595" s="22" t="n">
        <f aca="false">IF(AND(B9595&gt;=0,B9594&lt;0),1,0)</f>
        <v>0</v>
      </c>
    </row>
    <row r="9596" customFormat="false" ht="12.8" hidden="false" customHeight="false" outlineLevel="0" collapsed="false">
      <c r="A9596" s="24" t="n">
        <f aca="false">A9595-0.01</f>
        <v>4.07999999998571</v>
      </c>
      <c r="B9596" s="21" t="n">
        <f aca="false">1+$F$3*$F$2*(1+$F$4)^A9596-(1+$F$3)^A9596</f>
        <v>3.63208447894952</v>
      </c>
      <c r="C9596" s="22" t="n">
        <f aca="false">IF(AND(B9596&gt;=0,B9595&lt;0),1,0)</f>
        <v>0</v>
      </c>
    </row>
    <row r="9597" customFormat="false" ht="12.8" hidden="false" customHeight="false" outlineLevel="0" collapsed="false">
      <c r="A9597" s="24" t="n">
        <f aca="false">A9596-0.01</f>
        <v>4.06999999998571</v>
      </c>
      <c r="B9597" s="21" t="n">
        <f aca="false">1+$F$3*$F$2*(1+$F$4)^A9597-(1+$F$3)^A9597</f>
        <v>3.63282901258574</v>
      </c>
      <c r="C9597" s="22" t="n">
        <f aca="false">IF(AND(B9597&gt;=0,B9596&lt;0),1,0)</f>
        <v>0</v>
      </c>
    </row>
    <row r="9598" customFormat="false" ht="12.8" hidden="false" customHeight="false" outlineLevel="0" collapsed="false">
      <c r="A9598" s="24" t="n">
        <f aca="false">A9597-0.01</f>
        <v>4.05999999998571</v>
      </c>
      <c r="B9598" s="21" t="n">
        <f aca="false">1+$F$3*$F$2*(1+$F$4)^A9598-(1+$F$3)^A9598</f>
        <v>3.63357077291673</v>
      </c>
      <c r="C9598" s="22" t="n">
        <f aca="false">IF(AND(B9598&gt;=0,B9597&lt;0),1,0)</f>
        <v>0</v>
      </c>
    </row>
    <row r="9599" customFormat="false" ht="12.8" hidden="false" customHeight="false" outlineLevel="0" collapsed="false">
      <c r="A9599" s="24" t="n">
        <f aca="false">A9598-0.01</f>
        <v>4.04999999998571</v>
      </c>
      <c r="B9599" s="21" t="n">
        <f aca="false">1+$F$3*$F$2*(1+$F$4)^A9599-(1+$F$3)^A9599</f>
        <v>3.63430976449556</v>
      </c>
      <c r="C9599" s="22" t="n">
        <f aca="false">IF(AND(B9599&gt;=0,B9598&lt;0),1,0)</f>
        <v>0</v>
      </c>
    </row>
    <row r="9600" customFormat="false" ht="12.8" hidden="false" customHeight="false" outlineLevel="0" collapsed="false">
      <c r="A9600" s="24" t="n">
        <f aca="false">A9599-0.01</f>
        <v>4.03999999998571</v>
      </c>
      <c r="B9600" s="21" t="n">
        <f aca="false">1+$F$3*$F$2*(1+$F$4)^A9600-(1+$F$3)^A9600</f>
        <v>3.63504599186866</v>
      </c>
      <c r="C9600" s="22" t="n">
        <f aca="false">IF(AND(B9600&gt;=0,B9599&lt;0),1,0)</f>
        <v>0</v>
      </c>
    </row>
    <row r="9601" customFormat="false" ht="12.8" hidden="false" customHeight="false" outlineLevel="0" collapsed="false">
      <c r="A9601" s="24" t="n">
        <f aca="false">A9600-0.01</f>
        <v>4.02999999998571</v>
      </c>
      <c r="B9601" s="21" t="n">
        <f aca="false">1+$F$3*$F$2*(1+$F$4)^A9601-(1+$F$3)^A9601</f>
        <v>3.63577945957584</v>
      </c>
      <c r="C9601" s="22" t="n">
        <f aca="false">IF(AND(B9601&gt;=0,B9600&lt;0),1,0)</f>
        <v>0</v>
      </c>
    </row>
    <row r="9602" customFormat="false" ht="12.8" hidden="false" customHeight="false" outlineLevel="0" collapsed="false">
      <c r="A9602" s="24" t="n">
        <f aca="false">A9601-0.01</f>
        <v>4.01999999998571</v>
      </c>
      <c r="B9602" s="21" t="n">
        <f aca="false">1+$F$3*$F$2*(1+$F$4)^A9602-(1+$F$3)^A9602</f>
        <v>3.63651017215032</v>
      </c>
      <c r="C9602" s="22" t="n">
        <f aca="false">IF(AND(B9602&gt;=0,B9601&lt;0),1,0)</f>
        <v>0</v>
      </c>
    </row>
    <row r="9603" customFormat="false" ht="12.8" hidden="false" customHeight="false" outlineLevel="0" collapsed="false">
      <c r="A9603" s="24" t="n">
        <f aca="false">A9602-0.01</f>
        <v>4.00999999998571</v>
      </c>
      <c r="B9603" s="21" t="n">
        <f aca="false">1+$F$3*$F$2*(1+$F$4)^A9603-(1+$F$3)^A9603</f>
        <v>3.63723813411871</v>
      </c>
      <c r="C9603" s="22" t="n">
        <f aca="false">IF(AND(B9603&gt;=0,B9602&lt;0),1,0)</f>
        <v>0</v>
      </c>
    </row>
    <row r="9604" customFormat="false" ht="12.8" hidden="false" customHeight="false" outlineLevel="0" collapsed="false">
      <c r="A9604" s="24" t="n">
        <f aca="false">A9603-0.01</f>
        <v>3.99999999998571</v>
      </c>
      <c r="B9604" s="21" t="n">
        <f aca="false">1+$F$3*$F$2*(1+$F$4)^A9604-(1+$F$3)^A9604</f>
        <v>3.63796335000104</v>
      </c>
      <c r="C9604" s="22" t="n">
        <f aca="false">IF(AND(B9604&gt;=0,B9603&lt;0),1,0)</f>
        <v>0</v>
      </c>
    </row>
    <row r="9605" customFormat="false" ht="12.8" hidden="false" customHeight="false" outlineLevel="0" collapsed="false">
      <c r="A9605" s="24" t="n">
        <f aca="false">A9604-0.01</f>
        <v>3.98999999998571</v>
      </c>
      <c r="B9605" s="21" t="n">
        <f aca="false">1+$F$3*$F$2*(1+$F$4)^A9605-(1+$F$3)^A9605</f>
        <v>3.63868582431074</v>
      </c>
      <c r="C9605" s="22" t="n">
        <f aca="false">IF(AND(B9605&gt;=0,B9604&lt;0),1,0)</f>
        <v>0</v>
      </c>
    </row>
    <row r="9606" customFormat="false" ht="12.8" hidden="false" customHeight="false" outlineLevel="0" collapsed="false">
      <c r="A9606" s="24" t="n">
        <f aca="false">A9605-0.01</f>
        <v>3.97999999998571</v>
      </c>
      <c r="B9606" s="21" t="n">
        <f aca="false">1+$F$3*$F$2*(1+$F$4)^A9606-(1+$F$3)^A9606</f>
        <v>3.6394055615547</v>
      </c>
      <c r="C9606" s="22" t="n">
        <f aca="false">IF(AND(B9606&gt;=0,B9605&lt;0),1,0)</f>
        <v>0</v>
      </c>
    </row>
    <row r="9607" customFormat="false" ht="12.8" hidden="false" customHeight="false" outlineLevel="0" collapsed="false">
      <c r="A9607" s="24" t="n">
        <f aca="false">A9606-0.01</f>
        <v>3.96999999998571</v>
      </c>
      <c r="B9607" s="21" t="n">
        <f aca="false">1+$F$3*$F$2*(1+$F$4)^A9607-(1+$F$3)^A9607</f>
        <v>3.64012256623323</v>
      </c>
      <c r="C9607" s="22" t="n">
        <f aca="false">IF(AND(B9607&gt;=0,B9606&lt;0),1,0)</f>
        <v>0</v>
      </c>
    </row>
    <row r="9608" customFormat="false" ht="12.8" hidden="false" customHeight="false" outlineLevel="0" collapsed="false">
      <c r="A9608" s="24" t="n">
        <f aca="false">A9607-0.01</f>
        <v>3.95999999998571</v>
      </c>
      <c r="B9608" s="21" t="n">
        <f aca="false">1+$F$3*$F$2*(1+$F$4)^A9608-(1+$F$3)^A9608</f>
        <v>3.6408368428401</v>
      </c>
      <c r="C9608" s="22" t="n">
        <f aca="false">IF(AND(B9608&gt;=0,B9607&lt;0),1,0)</f>
        <v>0</v>
      </c>
    </row>
    <row r="9609" customFormat="false" ht="12.8" hidden="false" customHeight="false" outlineLevel="0" collapsed="false">
      <c r="A9609" s="24" t="n">
        <f aca="false">A9608-0.01</f>
        <v>3.94999999998571</v>
      </c>
      <c r="B9609" s="21" t="n">
        <f aca="false">1+$F$3*$F$2*(1+$F$4)^A9609-(1+$F$3)^A9609</f>
        <v>3.64154839586253</v>
      </c>
      <c r="C9609" s="22" t="n">
        <f aca="false">IF(AND(B9609&gt;=0,B9608&lt;0),1,0)</f>
        <v>0</v>
      </c>
    </row>
    <row r="9610" customFormat="false" ht="12.8" hidden="false" customHeight="false" outlineLevel="0" collapsed="false">
      <c r="A9610" s="24" t="n">
        <f aca="false">A9609-0.01</f>
        <v>3.93999999998571</v>
      </c>
      <c r="B9610" s="21" t="n">
        <f aca="false">1+$F$3*$F$2*(1+$F$4)^A9610-(1+$F$3)^A9610</f>
        <v>3.64225722978121</v>
      </c>
      <c r="C9610" s="22" t="n">
        <f aca="false">IF(AND(B9610&gt;=0,B9609&lt;0),1,0)</f>
        <v>0</v>
      </c>
    </row>
    <row r="9611" customFormat="false" ht="12.8" hidden="false" customHeight="false" outlineLevel="0" collapsed="false">
      <c r="A9611" s="24" t="n">
        <f aca="false">A9610-0.01</f>
        <v>3.92999999998571</v>
      </c>
      <c r="B9611" s="21" t="n">
        <f aca="false">1+$F$3*$F$2*(1+$F$4)^A9611-(1+$F$3)^A9611</f>
        <v>3.64296334907031</v>
      </c>
      <c r="C9611" s="22" t="n">
        <f aca="false">IF(AND(B9611&gt;=0,B9610&lt;0),1,0)</f>
        <v>0</v>
      </c>
    </row>
    <row r="9612" customFormat="false" ht="12.8" hidden="false" customHeight="false" outlineLevel="0" collapsed="false">
      <c r="A9612" s="24" t="n">
        <f aca="false">A9611-0.01</f>
        <v>3.91999999998571</v>
      </c>
      <c r="B9612" s="21" t="n">
        <f aca="false">1+$F$3*$F$2*(1+$F$4)^A9612-(1+$F$3)^A9612</f>
        <v>3.64366675819748</v>
      </c>
      <c r="C9612" s="22" t="n">
        <f aca="false">IF(AND(B9612&gt;=0,B9611&lt;0),1,0)</f>
        <v>0</v>
      </c>
    </row>
    <row r="9613" customFormat="false" ht="12.8" hidden="false" customHeight="false" outlineLevel="0" collapsed="false">
      <c r="A9613" s="24" t="n">
        <f aca="false">A9612-0.01</f>
        <v>3.90999999998571</v>
      </c>
      <c r="B9613" s="21" t="n">
        <f aca="false">1+$F$3*$F$2*(1+$F$4)^A9613-(1+$F$3)^A9613</f>
        <v>3.64436746162387</v>
      </c>
      <c r="C9613" s="22" t="n">
        <f aca="false">IF(AND(B9613&gt;=0,B9612&lt;0),1,0)</f>
        <v>0</v>
      </c>
    </row>
    <row r="9614" customFormat="false" ht="12.8" hidden="false" customHeight="false" outlineLevel="0" collapsed="false">
      <c r="A9614" s="24" t="n">
        <f aca="false">A9613-0.01</f>
        <v>3.89999999998571</v>
      </c>
      <c r="B9614" s="21" t="n">
        <f aca="false">1+$F$3*$F$2*(1+$F$4)^A9614-(1+$F$3)^A9614</f>
        <v>3.64506546380413</v>
      </c>
      <c r="C9614" s="22" t="n">
        <f aca="false">IF(AND(B9614&gt;=0,B9613&lt;0),1,0)</f>
        <v>0</v>
      </c>
    </row>
    <row r="9615" customFormat="false" ht="12.8" hidden="false" customHeight="false" outlineLevel="0" collapsed="false">
      <c r="A9615" s="24" t="n">
        <f aca="false">A9614-0.01</f>
        <v>3.88999999998571</v>
      </c>
      <c r="B9615" s="21" t="n">
        <f aca="false">1+$F$3*$F$2*(1+$F$4)^A9615-(1+$F$3)^A9615</f>
        <v>3.64576076918642</v>
      </c>
      <c r="C9615" s="22" t="n">
        <f aca="false">IF(AND(B9615&gt;=0,B9614&lt;0),1,0)</f>
        <v>0</v>
      </c>
    </row>
    <row r="9616" customFormat="false" ht="12.8" hidden="false" customHeight="false" outlineLevel="0" collapsed="false">
      <c r="A9616" s="24" t="n">
        <f aca="false">A9615-0.01</f>
        <v>3.87999999998571</v>
      </c>
      <c r="B9616" s="21" t="n">
        <f aca="false">1+$F$3*$F$2*(1+$F$4)^A9616-(1+$F$3)^A9616</f>
        <v>3.64645338221244</v>
      </c>
      <c r="C9616" s="22" t="n">
        <f aca="false">IF(AND(B9616&gt;=0,B9615&lt;0),1,0)</f>
        <v>0</v>
      </c>
    </row>
    <row r="9617" customFormat="false" ht="12.8" hidden="false" customHeight="false" outlineLevel="0" collapsed="false">
      <c r="A9617" s="24" t="n">
        <f aca="false">A9616-0.01</f>
        <v>3.86999999998571</v>
      </c>
      <c r="B9617" s="21" t="n">
        <f aca="false">1+$F$3*$F$2*(1+$F$4)^A9617-(1+$F$3)^A9617</f>
        <v>3.64714330731741</v>
      </c>
      <c r="C9617" s="22" t="n">
        <f aca="false">IF(AND(B9617&gt;=0,B9616&lt;0),1,0)</f>
        <v>0</v>
      </c>
    </row>
    <row r="9618" customFormat="false" ht="12.8" hidden="false" customHeight="false" outlineLevel="0" collapsed="false">
      <c r="A9618" s="24" t="n">
        <f aca="false">A9617-0.01</f>
        <v>3.85999999998571</v>
      </c>
      <c r="B9618" s="21" t="n">
        <f aca="false">1+$F$3*$F$2*(1+$F$4)^A9618-(1+$F$3)^A9618</f>
        <v>3.64783054893008</v>
      </c>
      <c r="C9618" s="22" t="n">
        <f aca="false">IF(AND(B9618&gt;=0,B9617&lt;0),1,0)</f>
        <v>0</v>
      </c>
    </row>
    <row r="9619" customFormat="false" ht="12.8" hidden="false" customHeight="false" outlineLevel="0" collapsed="false">
      <c r="A9619" s="24" t="n">
        <f aca="false">A9618-0.01</f>
        <v>3.84999999998571</v>
      </c>
      <c r="B9619" s="21" t="n">
        <f aca="false">1+$F$3*$F$2*(1+$F$4)^A9619-(1+$F$3)^A9619</f>
        <v>3.64851511147277</v>
      </c>
      <c r="C9619" s="22" t="n">
        <f aca="false">IF(AND(B9619&gt;=0,B9618&lt;0),1,0)</f>
        <v>0</v>
      </c>
    </row>
    <row r="9620" customFormat="false" ht="12.8" hidden="false" customHeight="false" outlineLevel="0" collapsed="false">
      <c r="A9620" s="24" t="n">
        <f aca="false">A9619-0.01</f>
        <v>3.83999999998571</v>
      </c>
      <c r="B9620" s="21" t="n">
        <f aca="false">1+$F$3*$F$2*(1+$F$4)^A9620-(1+$F$3)^A9620</f>
        <v>3.64919699936136</v>
      </c>
      <c r="C9620" s="22" t="n">
        <f aca="false">IF(AND(B9620&gt;=0,B9619&lt;0),1,0)</f>
        <v>0</v>
      </c>
    </row>
    <row r="9621" customFormat="false" ht="12.8" hidden="false" customHeight="false" outlineLevel="0" collapsed="false">
      <c r="A9621" s="24" t="n">
        <f aca="false">A9620-0.01</f>
        <v>3.82999999998571</v>
      </c>
      <c r="B9621" s="21" t="n">
        <f aca="false">1+$F$3*$F$2*(1+$F$4)^A9621-(1+$F$3)^A9621</f>
        <v>3.64987621700526</v>
      </c>
      <c r="C9621" s="22" t="n">
        <f aca="false">IF(AND(B9621&gt;=0,B9620&lt;0),1,0)</f>
        <v>0</v>
      </c>
    </row>
    <row r="9622" customFormat="false" ht="12.8" hidden="false" customHeight="false" outlineLevel="0" collapsed="false">
      <c r="A9622" s="24" t="n">
        <f aca="false">A9621-0.01</f>
        <v>3.81999999998571</v>
      </c>
      <c r="B9622" s="21" t="n">
        <f aca="false">1+$F$3*$F$2*(1+$F$4)^A9622-(1+$F$3)^A9622</f>
        <v>3.65055276880751</v>
      </c>
      <c r="C9622" s="22" t="n">
        <f aca="false">IF(AND(B9622&gt;=0,B9621&lt;0),1,0)</f>
        <v>0</v>
      </c>
    </row>
    <row r="9623" customFormat="false" ht="12.8" hidden="false" customHeight="false" outlineLevel="0" collapsed="false">
      <c r="A9623" s="24" t="n">
        <f aca="false">A9622-0.01</f>
        <v>3.80999999998571</v>
      </c>
      <c r="B9623" s="21" t="n">
        <f aca="false">1+$F$3*$F$2*(1+$F$4)^A9623-(1+$F$3)^A9623</f>
        <v>3.65122665916471</v>
      </c>
      <c r="C9623" s="22" t="n">
        <f aca="false">IF(AND(B9623&gt;=0,B9622&lt;0),1,0)</f>
        <v>0</v>
      </c>
    </row>
    <row r="9624" customFormat="false" ht="12.8" hidden="false" customHeight="false" outlineLevel="0" collapsed="false">
      <c r="A9624" s="24" t="n">
        <f aca="false">A9623-0.01</f>
        <v>3.79999999998571</v>
      </c>
      <c r="B9624" s="21" t="n">
        <f aca="false">1+$F$3*$F$2*(1+$F$4)^A9624-(1+$F$3)^A9624</f>
        <v>3.65189789246705</v>
      </c>
      <c r="C9624" s="22" t="n">
        <f aca="false">IF(AND(B9624&gt;=0,B9623&lt;0),1,0)</f>
        <v>0</v>
      </c>
    </row>
    <row r="9625" customFormat="false" ht="12.8" hidden="false" customHeight="false" outlineLevel="0" collapsed="false">
      <c r="A9625" s="24" t="n">
        <f aca="false">A9624-0.01</f>
        <v>3.78999999998571</v>
      </c>
      <c r="B9625" s="21" t="n">
        <f aca="false">1+$F$3*$F$2*(1+$F$4)^A9625-(1+$F$3)^A9625</f>
        <v>3.65256647309833</v>
      </c>
      <c r="C9625" s="22" t="n">
        <f aca="false">IF(AND(B9625&gt;=0,B9624&lt;0),1,0)</f>
        <v>0</v>
      </c>
    </row>
    <row r="9626" customFormat="false" ht="12.8" hidden="false" customHeight="false" outlineLevel="0" collapsed="false">
      <c r="A9626" s="24" t="n">
        <f aca="false">A9625-0.01</f>
        <v>3.77999999998571</v>
      </c>
      <c r="B9626" s="21" t="n">
        <f aca="false">1+$F$3*$F$2*(1+$F$4)^A9626-(1+$F$3)^A9626</f>
        <v>3.65323240543598</v>
      </c>
      <c r="C9626" s="22" t="n">
        <f aca="false">IF(AND(B9626&gt;=0,B9625&lt;0),1,0)</f>
        <v>0</v>
      </c>
    </row>
    <row r="9627" customFormat="false" ht="12.8" hidden="false" customHeight="false" outlineLevel="0" collapsed="false">
      <c r="A9627" s="24" t="n">
        <f aca="false">A9626-0.01</f>
        <v>3.76999999998571</v>
      </c>
      <c r="B9627" s="21" t="n">
        <f aca="false">1+$F$3*$F$2*(1+$F$4)^A9627-(1+$F$3)^A9627</f>
        <v>3.65389569385102</v>
      </c>
      <c r="C9627" s="22" t="n">
        <f aca="false">IF(AND(B9627&gt;=0,B9626&lt;0),1,0)</f>
        <v>0</v>
      </c>
    </row>
    <row r="9628" customFormat="false" ht="12.8" hidden="false" customHeight="false" outlineLevel="0" collapsed="false">
      <c r="A9628" s="24" t="n">
        <f aca="false">A9627-0.01</f>
        <v>3.75999999998571</v>
      </c>
      <c r="B9628" s="21" t="n">
        <f aca="false">1+$F$3*$F$2*(1+$F$4)^A9628-(1+$F$3)^A9628</f>
        <v>3.65455634270814</v>
      </c>
      <c r="C9628" s="22" t="n">
        <f aca="false">IF(AND(B9628&gt;=0,B9627&lt;0),1,0)</f>
        <v>0</v>
      </c>
    </row>
    <row r="9629" customFormat="false" ht="12.8" hidden="false" customHeight="false" outlineLevel="0" collapsed="false">
      <c r="A9629" s="24" t="n">
        <f aca="false">A9628-0.01</f>
        <v>3.74999999998571</v>
      </c>
      <c r="B9629" s="21" t="n">
        <f aca="false">1+$F$3*$F$2*(1+$F$4)^A9629-(1+$F$3)^A9629</f>
        <v>3.65521435636563</v>
      </c>
      <c r="C9629" s="22" t="n">
        <f aca="false">IF(AND(B9629&gt;=0,B9628&lt;0),1,0)</f>
        <v>0</v>
      </c>
    </row>
    <row r="9630" customFormat="false" ht="12.8" hidden="false" customHeight="false" outlineLevel="0" collapsed="false">
      <c r="A9630" s="24" t="n">
        <f aca="false">A9629-0.01</f>
        <v>3.73999999998571</v>
      </c>
      <c r="B9630" s="21" t="n">
        <f aca="false">1+$F$3*$F$2*(1+$F$4)^A9630-(1+$F$3)^A9630</f>
        <v>3.65586973917547</v>
      </c>
      <c r="C9630" s="22" t="n">
        <f aca="false">IF(AND(B9630&gt;=0,B9629&lt;0),1,0)</f>
        <v>0</v>
      </c>
    </row>
    <row r="9631" customFormat="false" ht="12.8" hidden="false" customHeight="false" outlineLevel="0" collapsed="false">
      <c r="A9631" s="24" t="n">
        <f aca="false">A9630-0.01</f>
        <v>3.72999999998571</v>
      </c>
      <c r="B9631" s="21" t="n">
        <f aca="false">1+$F$3*$F$2*(1+$F$4)^A9631-(1+$F$3)^A9631</f>
        <v>3.65652249548326</v>
      </c>
      <c r="C9631" s="22" t="n">
        <f aca="false">IF(AND(B9631&gt;=0,B9630&lt;0),1,0)</f>
        <v>0</v>
      </c>
    </row>
    <row r="9632" customFormat="false" ht="12.8" hidden="false" customHeight="false" outlineLevel="0" collapsed="false">
      <c r="A9632" s="24" t="n">
        <f aca="false">A9631-0.01</f>
        <v>3.71999999998572</v>
      </c>
      <c r="B9632" s="21" t="n">
        <f aca="false">1+$F$3*$F$2*(1+$F$4)^A9632-(1+$F$3)^A9632</f>
        <v>3.6571726296283</v>
      </c>
      <c r="C9632" s="22" t="n">
        <f aca="false">IF(AND(B9632&gt;=0,B9631&lt;0),1,0)</f>
        <v>0</v>
      </c>
    </row>
    <row r="9633" customFormat="false" ht="12.8" hidden="false" customHeight="false" outlineLevel="0" collapsed="false">
      <c r="A9633" s="24" t="n">
        <f aca="false">A9632-0.01</f>
        <v>3.70999999998572</v>
      </c>
      <c r="B9633" s="21" t="n">
        <f aca="false">1+$F$3*$F$2*(1+$F$4)^A9633-(1+$F$3)^A9633</f>
        <v>3.65782014594355</v>
      </c>
      <c r="C9633" s="22" t="n">
        <f aca="false">IF(AND(B9633&gt;=0,B9632&lt;0),1,0)</f>
        <v>0</v>
      </c>
    </row>
    <row r="9634" customFormat="false" ht="12.8" hidden="false" customHeight="false" outlineLevel="0" collapsed="false">
      <c r="A9634" s="24" t="n">
        <f aca="false">A9633-0.01</f>
        <v>3.69999999998572</v>
      </c>
      <c r="B9634" s="21" t="n">
        <f aca="false">1+$F$3*$F$2*(1+$F$4)^A9634-(1+$F$3)^A9634</f>
        <v>3.65846504875565</v>
      </c>
      <c r="C9634" s="22" t="n">
        <f aca="false">IF(AND(B9634&gt;=0,B9633&lt;0),1,0)</f>
        <v>0</v>
      </c>
    </row>
    <row r="9635" customFormat="false" ht="12.8" hidden="false" customHeight="false" outlineLevel="0" collapsed="false">
      <c r="A9635" s="24" t="n">
        <f aca="false">A9634-0.01</f>
        <v>3.68999999998572</v>
      </c>
      <c r="B9635" s="21" t="n">
        <f aca="false">1+$F$3*$F$2*(1+$F$4)^A9635-(1+$F$3)^A9635</f>
        <v>3.65910734238495</v>
      </c>
      <c r="C9635" s="22" t="n">
        <f aca="false">IF(AND(B9635&gt;=0,B9634&lt;0),1,0)</f>
        <v>0</v>
      </c>
    </row>
    <row r="9636" customFormat="false" ht="12.8" hidden="false" customHeight="false" outlineLevel="0" collapsed="false">
      <c r="A9636" s="24" t="n">
        <f aca="false">A9635-0.01</f>
        <v>3.67999999998572</v>
      </c>
      <c r="B9636" s="21" t="n">
        <f aca="false">1+$F$3*$F$2*(1+$F$4)^A9636-(1+$F$3)^A9636</f>
        <v>3.6597470311455</v>
      </c>
      <c r="C9636" s="22" t="n">
        <f aca="false">IF(AND(B9636&gt;=0,B9635&lt;0),1,0)</f>
        <v>0</v>
      </c>
    </row>
    <row r="9637" customFormat="false" ht="12.8" hidden="false" customHeight="false" outlineLevel="0" collapsed="false">
      <c r="A9637" s="24" t="n">
        <f aca="false">A9636-0.01</f>
        <v>3.66999999998572</v>
      </c>
      <c r="B9637" s="21" t="n">
        <f aca="false">1+$F$3*$F$2*(1+$F$4)^A9637-(1+$F$3)^A9637</f>
        <v>3.66038411934505</v>
      </c>
      <c r="C9637" s="22" t="n">
        <f aca="false">IF(AND(B9637&gt;=0,B9636&lt;0),1,0)</f>
        <v>0</v>
      </c>
    </row>
    <row r="9638" customFormat="false" ht="12.8" hidden="false" customHeight="false" outlineLevel="0" collapsed="false">
      <c r="A9638" s="24" t="n">
        <f aca="false">A9637-0.01</f>
        <v>3.65999999998572</v>
      </c>
      <c r="B9638" s="21" t="n">
        <f aca="false">1+$F$3*$F$2*(1+$F$4)^A9638-(1+$F$3)^A9638</f>
        <v>3.66101861128507</v>
      </c>
      <c r="C9638" s="22" t="n">
        <f aca="false">IF(AND(B9638&gt;=0,B9637&lt;0),1,0)</f>
        <v>0</v>
      </c>
    </row>
    <row r="9639" customFormat="false" ht="12.8" hidden="false" customHeight="false" outlineLevel="0" collapsed="false">
      <c r="A9639" s="24" t="n">
        <f aca="false">A9638-0.01</f>
        <v>3.64999999998572</v>
      </c>
      <c r="B9639" s="21" t="n">
        <f aca="false">1+$F$3*$F$2*(1+$F$4)^A9639-(1+$F$3)^A9639</f>
        <v>3.66165051126079</v>
      </c>
      <c r="C9639" s="22" t="n">
        <f aca="false">IF(AND(B9639&gt;=0,B9638&lt;0),1,0)</f>
        <v>0</v>
      </c>
    </row>
    <row r="9640" customFormat="false" ht="12.8" hidden="false" customHeight="false" outlineLevel="0" collapsed="false">
      <c r="A9640" s="24" t="n">
        <f aca="false">A9639-0.01</f>
        <v>3.63999999998572</v>
      </c>
      <c r="B9640" s="21" t="n">
        <f aca="false">1+$F$3*$F$2*(1+$F$4)^A9640-(1+$F$3)^A9640</f>
        <v>3.66227982356114</v>
      </c>
      <c r="C9640" s="22" t="n">
        <f aca="false">IF(AND(B9640&gt;=0,B9639&lt;0),1,0)</f>
        <v>0</v>
      </c>
    </row>
    <row r="9641" customFormat="false" ht="12.8" hidden="false" customHeight="false" outlineLevel="0" collapsed="false">
      <c r="A9641" s="24" t="n">
        <f aca="false">A9640-0.01</f>
        <v>3.62999999998572</v>
      </c>
      <c r="B9641" s="21" t="n">
        <f aca="false">1+$F$3*$F$2*(1+$F$4)^A9641-(1+$F$3)^A9641</f>
        <v>3.66290655246882</v>
      </c>
      <c r="C9641" s="22" t="n">
        <f aca="false">IF(AND(B9641&gt;=0,B9640&lt;0),1,0)</f>
        <v>0</v>
      </c>
    </row>
    <row r="9642" customFormat="false" ht="12.8" hidden="false" customHeight="false" outlineLevel="0" collapsed="false">
      <c r="A9642" s="24" t="n">
        <f aca="false">A9641-0.01</f>
        <v>3.61999999998572</v>
      </c>
      <c r="B9642" s="21" t="n">
        <f aca="false">1+$F$3*$F$2*(1+$F$4)^A9642-(1+$F$3)^A9642</f>
        <v>3.66353070226028</v>
      </c>
      <c r="C9642" s="22" t="n">
        <f aca="false">IF(AND(B9642&gt;=0,B9641&lt;0),1,0)</f>
        <v>0</v>
      </c>
    </row>
    <row r="9643" customFormat="false" ht="12.8" hidden="false" customHeight="false" outlineLevel="0" collapsed="false">
      <c r="A9643" s="24" t="n">
        <f aca="false">A9642-0.01</f>
        <v>3.60999999998572</v>
      </c>
      <c r="B9643" s="21" t="n">
        <f aca="false">1+$F$3*$F$2*(1+$F$4)^A9643-(1+$F$3)^A9643</f>
        <v>3.66415227720574</v>
      </c>
      <c r="C9643" s="22" t="n">
        <f aca="false">IF(AND(B9643&gt;=0,B9642&lt;0),1,0)</f>
        <v>0</v>
      </c>
    </row>
    <row r="9644" customFormat="false" ht="12.8" hidden="false" customHeight="false" outlineLevel="0" collapsed="false">
      <c r="A9644" s="24" t="n">
        <f aca="false">A9643-0.01</f>
        <v>3.59999999998572</v>
      </c>
      <c r="B9644" s="21" t="n">
        <f aca="false">1+$F$3*$F$2*(1+$F$4)^A9644-(1+$F$3)^A9644</f>
        <v>3.6647712815692</v>
      </c>
      <c r="C9644" s="22" t="n">
        <f aca="false">IF(AND(B9644&gt;=0,B9643&lt;0),1,0)</f>
        <v>0</v>
      </c>
    </row>
    <row r="9645" customFormat="false" ht="12.8" hidden="false" customHeight="false" outlineLevel="0" collapsed="false">
      <c r="A9645" s="24" t="n">
        <f aca="false">A9644-0.01</f>
        <v>3.58999999998572</v>
      </c>
      <c r="B9645" s="21" t="n">
        <f aca="false">1+$F$3*$F$2*(1+$F$4)^A9645-(1+$F$3)^A9645</f>
        <v>3.66538771960841</v>
      </c>
      <c r="C9645" s="22" t="n">
        <f aca="false">IF(AND(B9645&gt;=0,B9644&lt;0),1,0)</f>
        <v>0</v>
      </c>
    </row>
    <row r="9646" customFormat="false" ht="12.8" hidden="false" customHeight="false" outlineLevel="0" collapsed="false">
      <c r="A9646" s="24" t="n">
        <f aca="false">A9645-0.01</f>
        <v>3.57999999998572</v>
      </c>
      <c r="B9646" s="21" t="n">
        <f aca="false">1+$F$3*$F$2*(1+$F$4)^A9646-(1+$F$3)^A9646</f>
        <v>3.66600159557495</v>
      </c>
      <c r="C9646" s="22" t="n">
        <f aca="false">IF(AND(B9646&gt;=0,B9645&lt;0),1,0)</f>
        <v>0</v>
      </c>
    </row>
    <row r="9647" customFormat="false" ht="12.8" hidden="false" customHeight="false" outlineLevel="0" collapsed="false">
      <c r="A9647" s="24" t="n">
        <f aca="false">A9646-0.01</f>
        <v>3.56999999998572</v>
      </c>
      <c r="B9647" s="21" t="n">
        <f aca="false">1+$F$3*$F$2*(1+$F$4)^A9647-(1+$F$3)^A9647</f>
        <v>3.66661291371418</v>
      </c>
      <c r="C9647" s="22" t="n">
        <f aca="false">IF(AND(B9647&gt;=0,B9646&lt;0),1,0)</f>
        <v>0</v>
      </c>
    </row>
    <row r="9648" customFormat="false" ht="12.8" hidden="false" customHeight="false" outlineLevel="0" collapsed="false">
      <c r="A9648" s="24" t="n">
        <f aca="false">A9647-0.01</f>
        <v>3.55999999998572</v>
      </c>
      <c r="B9648" s="21" t="n">
        <f aca="false">1+$F$3*$F$2*(1+$F$4)^A9648-(1+$F$3)^A9648</f>
        <v>3.66722167826528</v>
      </c>
      <c r="C9648" s="22" t="n">
        <f aca="false">IF(AND(B9648&gt;=0,B9647&lt;0),1,0)</f>
        <v>0</v>
      </c>
    </row>
    <row r="9649" customFormat="false" ht="12.8" hidden="false" customHeight="false" outlineLevel="0" collapsed="false">
      <c r="A9649" s="24" t="n">
        <f aca="false">A9648-0.01</f>
        <v>3.54999999998572</v>
      </c>
      <c r="B9649" s="21" t="n">
        <f aca="false">1+$F$3*$F$2*(1+$F$4)^A9649-(1+$F$3)^A9649</f>
        <v>3.66782789346124</v>
      </c>
      <c r="C9649" s="22" t="n">
        <f aca="false">IF(AND(B9649&gt;=0,B9648&lt;0),1,0)</f>
        <v>0</v>
      </c>
    </row>
    <row r="9650" customFormat="false" ht="12.8" hidden="false" customHeight="false" outlineLevel="0" collapsed="false">
      <c r="A9650" s="24" t="n">
        <f aca="false">A9649-0.01</f>
        <v>3.53999999998572</v>
      </c>
      <c r="B9650" s="21" t="n">
        <f aca="false">1+$F$3*$F$2*(1+$F$4)^A9650-(1+$F$3)^A9650</f>
        <v>3.66843156352888</v>
      </c>
      <c r="C9650" s="22" t="n">
        <f aca="false">IF(AND(B9650&gt;=0,B9649&lt;0),1,0)</f>
        <v>0</v>
      </c>
    </row>
    <row r="9651" customFormat="false" ht="12.8" hidden="false" customHeight="false" outlineLevel="0" collapsed="false">
      <c r="A9651" s="24" t="n">
        <f aca="false">A9650-0.01</f>
        <v>3.52999999998572</v>
      </c>
      <c r="B9651" s="21" t="n">
        <f aca="false">1+$F$3*$F$2*(1+$F$4)^A9651-(1+$F$3)^A9651</f>
        <v>3.66903269268885</v>
      </c>
      <c r="C9651" s="22" t="n">
        <f aca="false">IF(AND(B9651&gt;=0,B9650&lt;0),1,0)</f>
        <v>0</v>
      </c>
    </row>
    <row r="9652" customFormat="false" ht="12.8" hidden="false" customHeight="false" outlineLevel="0" collapsed="false">
      <c r="A9652" s="24" t="n">
        <f aca="false">A9651-0.01</f>
        <v>3.51999999998572</v>
      </c>
      <c r="B9652" s="21" t="n">
        <f aca="false">1+$F$3*$F$2*(1+$F$4)^A9652-(1+$F$3)^A9652</f>
        <v>3.66963128515565</v>
      </c>
      <c r="C9652" s="22" t="n">
        <f aca="false">IF(AND(B9652&gt;=0,B9651&lt;0),1,0)</f>
        <v>0</v>
      </c>
    </row>
    <row r="9653" customFormat="false" ht="12.8" hidden="false" customHeight="false" outlineLevel="0" collapsed="false">
      <c r="A9653" s="24" t="n">
        <f aca="false">A9652-0.01</f>
        <v>3.50999999998572</v>
      </c>
      <c r="B9653" s="21" t="n">
        <f aca="false">1+$F$3*$F$2*(1+$F$4)^A9653-(1+$F$3)^A9653</f>
        <v>3.67022734513763</v>
      </c>
      <c r="C9653" s="22" t="n">
        <f aca="false">IF(AND(B9653&gt;=0,B9652&lt;0),1,0)</f>
        <v>0</v>
      </c>
    </row>
    <row r="9654" customFormat="false" ht="12.8" hidden="false" customHeight="false" outlineLevel="0" collapsed="false">
      <c r="A9654" s="24" t="n">
        <f aca="false">A9653-0.01</f>
        <v>3.49999999998572</v>
      </c>
      <c r="B9654" s="21" t="n">
        <f aca="false">1+$F$3*$F$2*(1+$F$4)^A9654-(1+$F$3)^A9654</f>
        <v>3.67082087683701</v>
      </c>
      <c r="C9654" s="22" t="n">
        <f aca="false">IF(AND(B9654&gt;=0,B9653&lt;0),1,0)</f>
        <v>0</v>
      </c>
    </row>
    <row r="9655" customFormat="false" ht="12.8" hidden="false" customHeight="false" outlineLevel="0" collapsed="false">
      <c r="A9655" s="24" t="n">
        <f aca="false">A9654-0.01</f>
        <v>3.48999999998572</v>
      </c>
      <c r="B9655" s="21" t="n">
        <f aca="false">1+$F$3*$F$2*(1+$F$4)^A9655-(1+$F$3)^A9655</f>
        <v>3.67141188444987</v>
      </c>
      <c r="C9655" s="22" t="n">
        <f aca="false">IF(AND(B9655&gt;=0,B9654&lt;0),1,0)</f>
        <v>0</v>
      </c>
    </row>
    <row r="9656" customFormat="false" ht="12.8" hidden="false" customHeight="false" outlineLevel="0" collapsed="false">
      <c r="A9656" s="24" t="n">
        <f aca="false">A9655-0.01</f>
        <v>3.47999999998572</v>
      </c>
      <c r="B9656" s="21" t="n">
        <f aca="false">1+$F$3*$F$2*(1+$F$4)^A9656-(1+$F$3)^A9656</f>
        <v>3.67200037216617</v>
      </c>
      <c r="C9656" s="22" t="n">
        <f aca="false">IF(AND(B9656&gt;=0,B9655&lt;0),1,0)</f>
        <v>0</v>
      </c>
    </row>
    <row r="9657" customFormat="false" ht="12.8" hidden="false" customHeight="false" outlineLevel="0" collapsed="false">
      <c r="A9657" s="24" t="n">
        <f aca="false">A9656-0.01</f>
        <v>3.46999999998572</v>
      </c>
      <c r="B9657" s="21" t="n">
        <f aca="false">1+$F$3*$F$2*(1+$F$4)^A9657-(1+$F$3)^A9657</f>
        <v>3.67258634416976</v>
      </c>
      <c r="C9657" s="22" t="n">
        <f aca="false">IF(AND(B9657&gt;=0,B9656&lt;0),1,0)</f>
        <v>0</v>
      </c>
    </row>
    <row r="9658" customFormat="false" ht="12.8" hidden="false" customHeight="false" outlineLevel="0" collapsed="false">
      <c r="A9658" s="24" t="n">
        <f aca="false">A9657-0.01</f>
        <v>3.45999999998572</v>
      </c>
      <c r="B9658" s="21" t="n">
        <f aca="false">1+$F$3*$F$2*(1+$F$4)^A9658-(1+$F$3)^A9658</f>
        <v>3.67316980463838</v>
      </c>
      <c r="C9658" s="22" t="n">
        <f aca="false">IF(AND(B9658&gt;=0,B9657&lt;0),1,0)</f>
        <v>0</v>
      </c>
    </row>
    <row r="9659" customFormat="false" ht="12.8" hidden="false" customHeight="false" outlineLevel="0" collapsed="false">
      <c r="A9659" s="24" t="n">
        <f aca="false">A9658-0.01</f>
        <v>3.44999999998572</v>
      </c>
      <c r="B9659" s="21" t="n">
        <f aca="false">1+$F$3*$F$2*(1+$F$4)^A9659-(1+$F$3)^A9659</f>
        <v>3.67375075774369</v>
      </c>
      <c r="C9659" s="22" t="n">
        <f aca="false">IF(AND(B9659&gt;=0,B9658&lt;0),1,0)</f>
        <v>0</v>
      </c>
    </row>
    <row r="9660" customFormat="false" ht="12.8" hidden="false" customHeight="false" outlineLevel="0" collapsed="false">
      <c r="A9660" s="24" t="n">
        <f aca="false">A9659-0.01</f>
        <v>3.43999999998572</v>
      </c>
      <c r="B9660" s="21" t="n">
        <f aca="false">1+$F$3*$F$2*(1+$F$4)^A9660-(1+$F$3)^A9660</f>
        <v>3.67432920765125</v>
      </c>
      <c r="C9660" s="22" t="n">
        <f aca="false">IF(AND(B9660&gt;=0,B9659&lt;0),1,0)</f>
        <v>0</v>
      </c>
    </row>
    <row r="9661" customFormat="false" ht="12.8" hidden="false" customHeight="false" outlineLevel="0" collapsed="false">
      <c r="A9661" s="24" t="n">
        <f aca="false">A9660-0.01</f>
        <v>3.42999999998572</v>
      </c>
      <c r="B9661" s="21" t="n">
        <f aca="false">1+$F$3*$F$2*(1+$F$4)^A9661-(1+$F$3)^A9661</f>
        <v>3.67490515852054</v>
      </c>
      <c r="C9661" s="22" t="n">
        <f aca="false">IF(AND(B9661&gt;=0,B9660&lt;0),1,0)</f>
        <v>0</v>
      </c>
    </row>
    <row r="9662" customFormat="false" ht="12.8" hidden="false" customHeight="false" outlineLevel="0" collapsed="false">
      <c r="A9662" s="24" t="n">
        <f aca="false">A9661-0.01</f>
        <v>3.41999999998572</v>
      </c>
      <c r="B9662" s="21" t="n">
        <f aca="false">1+$F$3*$F$2*(1+$F$4)^A9662-(1+$F$3)^A9662</f>
        <v>3.67547861450499</v>
      </c>
      <c r="C9662" s="22" t="n">
        <f aca="false">IF(AND(B9662&gt;=0,B9661&lt;0),1,0)</f>
        <v>0</v>
      </c>
    </row>
    <row r="9663" customFormat="false" ht="12.8" hidden="false" customHeight="false" outlineLevel="0" collapsed="false">
      <c r="A9663" s="24" t="n">
        <f aca="false">A9662-0.01</f>
        <v>3.40999999998572</v>
      </c>
      <c r="B9663" s="21" t="n">
        <f aca="false">1+$F$3*$F$2*(1+$F$4)^A9663-(1+$F$3)^A9663</f>
        <v>3.67604957975193</v>
      </c>
      <c r="C9663" s="22" t="n">
        <f aca="false">IF(AND(B9663&gt;=0,B9662&lt;0),1,0)</f>
        <v>0</v>
      </c>
    </row>
    <row r="9664" customFormat="false" ht="12.8" hidden="false" customHeight="false" outlineLevel="0" collapsed="false">
      <c r="A9664" s="24" t="n">
        <f aca="false">A9663-0.01</f>
        <v>3.39999999998572</v>
      </c>
      <c r="B9664" s="21" t="n">
        <f aca="false">1+$F$3*$F$2*(1+$F$4)^A9664-(1+$F$3)^A9664</f>
        <v>3.67661805840268</v>
      </c>
      <c r="C9664" s="22" t="n">
        <f aca="false">IF(AND(B9664&gt;=0,B9663&lt;0),1,0)</f>
        <v>0</v>
      </c>
    </row>
    <row r="9665" customFormat="false" ht="12.8" hidden="false" customHeight="false" outlineLevel="0" collapsed="false">
      <c r="A9665" s="24" t="n">
        <f aca="false">A9664-0.01</f>
        <v>3.38999999998572</v>
      </c>
      <c r="B9665" s="21" t="n">
        <f aca="false">1+$F$3*$F$2*(1+$F$4)^A9665-(1+$F$3)^A9665</f>
        <v>3.67718405459251</v>
      </c>
      <c r="C9665" s="22" t="n">
        <f aca="false">IF(AND(B9665&gt;=0,B9664&lt;0),1,0)</f>
        <v>0</v>
      </c>
    </row>
    <row r="9666" customFormat="false" ht="12.8" hidden="false" customHeight="false" outlineLevel="0" collapsed="false">
      <c r="A9666" s="24" t="n">
        <f aca="false">A9665-0.01</f>
        <v>3.37999999998572</v>
      </c>
      <c r="B9666" s="21" t="n">
        <f aca="false">1+$F$3*$F$2*(1+$F$4)^A9666-(1+$F$3)^A9666</f>
        <v>3.67774757245062</v>
      </c>
      <c r="C9666" s="22" t="n">
        <f aca="false">IF(AND(B9666&gt;=0,B9665&lt;0),1,0)</f>
        <v>0</v>
      </c>
    </row>
    <row r="9667" customFormat="false" ht="12.8" hidden="false" customHeight="false" outlineLevel="0" collapsed="false">
      <c r="A9667" s="24" t="n">
        <f aca="false">A9666-0.01</f>
        <v>3.36999999998572</v>
      </c>
      <c r="B9667" s="21" t="n">
        <f aca="false">1+$F$3*$F$2*(1+$F$4)^A9667-(1+$F$3)^A9667</f>
        <v>3.67830861610021</v>
      </c>
      <c r="C9667" s="22" t="n">
        <f aca="false">IF(AND(B9667&gt;=0,B9666&lt;0),1,0)</f>
        <v>0</v>
      </c>
    </row>
    <row r="9668" customFormat="false" ht="12.8" hidden="false" customHeight="false" outlineLevel="0" collapsed="false">
      <c r="A9668" s="24" t="n">
        <f aca="false">A9667-0.01</f>
        <v>3.35999999998572</v>
      </c>
      <c r="B9668" s="21" t="n">
        <f aca="false">1+$F$3*$F$2*(1+$F$4)^A9668-(1+$F$3)^A9668</f>
        <v>3.67886718965848</v>
      </c>
      <c r="C9668" s="22" t="n">
        <f aca="false">IF(AND(B9668&gt;=0,B9667&lt;0),1,0)</f>
        <v>0</v>
      </c>
    </row>
    <row r="9669" customFormat="false" ht="12.8" hidden="false" customHeight="false" outlineLevel="0" collapsed="false">
      <c r="A9669" s="24" t="n">
        <f aca="false">A9668-0.01</f>
        <v>3.34999999998572</v>
      </c>
      <c r="B9669" s="21" t="n">
        <f aca="false">1+$F$3*$F$2*(1+$F$4)^A9669-(1+$F$3)^A9669</f>
        <v>3.67942329723658</v>
      </c>
      <c r="C9669" s="22" t="n">
        <f aca="false">IF(AND(B9669&gt;=0,B9668&lt;0),1,0)</f>
        <v>0</v>
      </c>
    </row>
    <row r="9670" customFormat="false" ht="12.8" hidden="false" customHeight="false" outlineLevel="0" collapsed="false">
      <c r="A9670" s="24" t="n">
        <f aca="false">A9669-0.01</f>
        <v>3.33999999998572</v>
      </c>
      <c r="B9670" s="21" t="n">
        <f aca="false">1+$F$3*$F$2*(1+$F$4)^A9670-(1+$F$3)^A9670</f>
        <v>3.67997694293968</v>
      </c>
      <c r="C9670" s="22" t="n">
        <f aca="false">IF(AND(B9670&gt;=0,B9669&lt;0),1,0)</f>
        <v>0</v>
      </c>
    </row>
    <row r="9671" customFormat="false" ht="12.8" hidden="false" customHeight="false" outlineLevel="0" collapsed="false">
      <c r="A9671" s="24" t="n">
        <f aca="false">A9670-0.01</f>
        <v>3.32999999998572</v>
      </c>
      <c r="B9671" s="21" t="n">
        <f aca="false">1+$F$3*$F$2*(1+$F$4)^A9671-(1+$F$3)^A9671</f>
        <v>3.68052813086696</v>
      </c>
      <c r="C9671" s="22" t="n">
        <f aca="false">IF(AND(B9671&gt;=0,B9670&lt;0),1,0)</f>
        <v>0</v>
      </c>
    </row>
    <row r="9672" customFormat="false" ht="12.8" hidden="false" customHeight="false" outlineLevel="0" collapsed="false">
      <c r="A9672" s="24" t="n">
        <f aca="false">A9671-0.01</f>
        <v>3.31999999998572</v>
      </c>
      <c r="B9672" s="21" t="n">
        <f aca="false">1+$F$3*$F$2*(1+$F$4)^A9672-(1+$F$3)^A9672</f>
        <v>3.68107686511162</v>
      </c>
      <c r="C9672" s="22" t="n">
        <f aca="false">IF(AND(B9672&gt;=0,B9671&lt;0),1,0)</f>
        <v>0</v>
      </c>
    </row>
    <row r="9673" customFormat="false" ht="12.8" hidden="false" customHeight="false" outlineLevel="0" collapsed="false">
      <c r="A9673" s="24" t="n">
        <f aca="false">A9672-0.01</f>
        <v>3.30999999998572</v>
      </c>
      <c r="B9673" s="21" t="n">
        <f aca="false">1+$F$3*$F$2*(1+$F$4)^A9673-(1+$F$3)^A9673</f>
        <v>3.68162314976085</v>
      </c>
      <c r="C9673" s="22" t="n">
        <f aca="false">IF(AND(B9673&gt;=0,B9672&lt;0),1,0)</f>
        <v>0</v>
      </c>
    </row>
    <row r="9674" customFormat="false" ht="12.8" hidden="false" customHeight="false" outlineLevel="0" collapsed="false">
      <c r="A9674" s="24" t="n">
        <f aca="false">A9673-0.01</f>
        <v>3.29999999998572</v>
      </c>
      <c r="B9674" s="21" t="n">
        <f aca="false">1+$F$3*$F$2*(1+$F$4)^A9674-(1+$F$3)^A9674</f>
        <v>3.68216698889592</v>
      </c>
      <c r="C9674" s="22" t="n">
        <f aca="false">IF(AND(B9674&gt;=0,B9673&lt;0),1,0)</f>
        <v>0</v>
      </c>
    </row>
    <row r="9675" customFormat="false" ht="12.8" hidden="false" customHeight="false" outlineLevel="0" collapsed="false">
      <c r="A9675" s="24" t="n">
        <f aca="false">A9674-0.01</f>
        <v>3.28999999998572</v>
      </c>
      <c r="B9675" s="21" t="n">
        <f aca="false">1+$F$3*$F$2*(1+$F$4)^A9675-(1+$F$3)^A9675</f>
        <v>3.68270838659212</v>
      </c>
      <c r="C9675" s="22" t="n">
        <f aca="false">IF(AND(B9675&gt;=0,B9674&lt;0),1,0)</f>
        <v>0</v>
      </c>
    </row>
    <row r="9676" customFormat="false" ht="12.8" hidden="false" customHeight="false" outlineLevel="0" collapsed="false">
      <c r="A9676" s="24" t="n">
        <f aca="false">A9675-0.01</f>
        <v>3.27999999998572</v>
      </c>
      <c r="B9676" s="21" t="n">
        <f aca="false">1+$F$3*$F$2*(1+$F$4)^A9676-(1+$F$3)^A9676</f>
        <v>3.68324734691877</v>
      </c>
      <c r="C9676" s="22" t="n">
        <f aca="false">IF(AND(B9676&gt;=0,B9675&lt;0),1,0)</f>
        <v>0</v>
      </c>
    </row>
    <row r="9677" customFormat="false" ht="12.8" hidden="false" customHeight="false" outlineLevel="0" collapsed="false">
      <c r="A9677" s="24" t="n">
        <f aca="false">A9676-0.01</f>
        <v>3.26999999998572</v>
      </c>
      <c r="B9677" s="21" t="n">
        <f aca="false">1+$F$3*$F$2*(1+$F$4)^A9677-(1+$F$3)^A9677</f>
        <v>3.68378387393929</v>
      </c>
      <c r="C9677" s="22" t="n">
        <f aca="false">IF(AND(B9677&gt;=0,B9676&lt;0),1,0)</f>
        <v>0</v>
      </c>
    </row>
    <row r="9678" customFormat="false" ht="12.8" hidden="false" customHeight="false" outlineLevel="0" collapsed="false">
      <c r="A9678" s="24" t="n">
        <f aca="false">A9677-0.01</f>
        <v>3.25999999998572</v>
      </c>
      <c r="B9678" s="21" t="n">
        <f aca="false">1+$F$3*$F$2*(1+$F$4)^A9678-(1+$F$3)^A9678</f>
        <v>3.68431797171112</v>
      </c>
      <c r="C9678" s="22" t="n">
        <f aca="false">IF(AND(B9678&gt;=0,B9677&lt;0),1,0)</f>
        <v>0</v>
      </c>
    </row>
    <row r="9679" customFormat="false" ht="12.8" hidden="false" customHeight="false" outlineLevel="0" collapsed="false">
      <c r="A9679" s="24" t="n">
        <f aca="false">A9678-0.01</f>
        <v>3.24999999998573</v>
      </c>
      <c r="B9679" s="21" t="n">
        <f aca="false">1+$F$3*$F$2*(1+$F$4)^A9679-(1+$F$3)^A9679</f>
        <v>3.68484964428582</v>
      </c>
      <c r="C9679" s="22" t="n">
        <f aca="false">IF(AND(B9679&gt;=0,B9678&lt;0),1,0)</f>
        <v>0</v>
      </c>
    </row>
    <row r="9680" customFormat="false" ht="12.8" hidden="false" customHeight="false" outlineLevel="0" collapsed="false">
      <c r="A9680" s="24" t="n">
        <f aca="false">A9679-0.01</f>
        <v>3.23999999998573</v>
      </c>
      <c r="B9680" s="21" t="n">
        <f aca="false">1+$F$3*$F$2*(1+$F$4)^A9680-(1+$F$3)^A9680</f>
        <v>3.68537889570899</v>
      </c>
      <c r="C9680" s="22" t="n">
        <f aca="false">IF(AND(B9680&gt;=0,B9679&lt;0),1,0)</f>
        <v>0</v>
      </c>
    </row>
    <row r="9681" customFormat="false" ht="12.8" hidden="false" customHeight="false" outlineLevel="0" collapsed="false">
      <c r="A9681" s="24" t="n">
        <f aca="false">A9680-0.01</f>
        <v>3.22999999998573</v>
      </c>
      <c r="B9681" s="21" t="n">
        <f aca="false">1+$F$3*$F$2*(1+$F$4)^A9681-(1+$F$3)^A9681</f>
        <v>3.68590573002036</v>
      </c>
      <c r="C9681" s="22" t="n">
        <f aca="false">IF(AND(B9681&gt;=0,B9680&lt;0),1,0)</f>
        <v>0</v>
      </c>
    </row>
    <row r="9682" customFormat="false" ht="12.8" hidden="false" customHeight="false" outlineLevel="0" collapsed="false">
      <c r="A9682" s="24" t="n">
        <f aca="false">A9681-0.01</f>
        <v>3.21999999998573</v>
      </c>
      <c r="B9682" s="21" t="n">
        <f aca="false">1+$F$3*$F$2*(1+$F$4)^A9682-(1+$F$3)^A9682</f>
        <v>3.68643015125373</v>
      </c>
      <c r="C9682" s="22" t="n">
        <f aca="false">IF(AND(B9682&gt;=0,B9681&lt;0),1,0)</f>
        <v>0</v>
      </c>
    </row>
    <row r="9683" customFormat="false" ht="12.8" hidden="false" customHeight="false" outlineLevel="0" collapsed="false">
      <c r="A9683" s="24" t="n">
        <f aca="false">A9682-0.01</f>
        <v>3.20999999998573</v>
      </c>
      <c r="B9683" s="21" t="n">
        <f aca="false">1+$F$3*$F$2*(1+$F$4)^A9683-(1+$F$3)^A9683</f>
        <v>3.68695216343703</v>
      </c>
      <c r="C9683" s="22" t="n">
        <f aca="false">IF(AND(B9683&gt;=0,B9682&lt;0),1,0)</f>
        <v>0</v>
      </c>
    </row>
    <row r="9684" customFormat="false" ht="12.8" hidden="false" customHeight="false" outlineLevel="0" collapsed="false">
      <c r="A9684" s="24" t="n">
        <f aca="false">A9683-0.01</f>
        <v>3.19999999998573</v>
      </c>
      <c r="B9684" s="21" t="n">
        <f aca="false">1+$F$3*$F$2*(1+$F$4)^A9684-(1+$F$3)^A9684</f>
        <v>3.68747177059229</v>
      </c>
      <c r="C9684" s="22" t="n">
        <f aca="false">IF(AND(B9684&gt;=0,B9683&lt;0),1,0)</f>
        <v>0</v>
      </c>
    </row>
    <row r="9685" customFormat="false" ht="12.8" hidden="false" customHeight="false" outlineLevel="0" collapsed="false">
      <c r="A9685" s="24" t="n">
        <f aca="false">A9684-0.01</f>
        <v>3.18999999998573</v>
      </c>
      <c r="B9685" s="21" t="n">
        <f aca="false">1+$F$3*$F$2*(1+$F$4)^A9685-(1+$F$3)^A9685</f>
        <v>3.68798897673568</v>
      </c>
      <c r="C9685" s="22" t="n">
        <f aca="false">IF(AND(B9685&gt;=0,B9684&lt;0),1,0)</f>
        <v>0</v>
      </c>
    </row>
    <row r="9686" customFormat="false" ht="12.8" hidden="false" customHeight="false" outlineLevel="0" collapsed="false">
      <c r="A9686" s="24" t="n">
        <f aca="false">A9685-0.01</f>
        <v>3.17999999998573</v>
      </c>
      <c r="B9686" s="21" t="n">
        <f aca="false">1+$F$3*$F$2*(1+$F$4)^A9686-(1+$F$3)^A9686</f>
        <v>3.68850378587748</v>
      </c>
      <c r="C9686" s="22" t="n">
        <f aca="false">IF(AND(B9686&gt;=0,B9685&lt;0),1,0)</f>
        <v>0</v>
      </c>
    </row>
    <row r="9687" customFormat="false" ht="12.8" hidden="false" customHeight="false" outlineLevel="0" collapsed="false">
      <c r="A9687" s="24" t="n">
        <f aca="false">A9686-0.01</f>
        <v>3.16999999998573</v>
      </c>
      <c r="B9687" s="21" t="n">
        <f aca="false">1+$F$3*$F$2*(1+$F$4)^A9687-(1+$F$3)^A9687</f>
        <v>3.68901620202215</v>
      </c>
      <c r="C9687" s="22" t="n">
        <f aca="false">IF(AND(B9687&gt;=0,B9686&lt;0),1,0)</f>
        <v>0</v>
      </c>
    </row>
    <row r="9688" customFormat="false" ht="12.8" hidden="false" customHeight="false" outlineLevel="0" collapsed="false">
      <c r="A9688" s="24" t="n">
        <f aca="false">A9687-0.01</f>
        <v>3.15999999998573</v>
      </c>
      <c r="B9688" s="21" t="n">
        <f aca="false">1+$F$3*$F$2*(1+$F$4)^A9688-(1+$F$3)^A9688</f>
        <v>3.68952622916825</v>
      </c>
      <c r="C9688" s="22" t="n">
        <f aca="false">IF(AND(B9688&gt;=0,B9687&lt;0),1,0)</f>
        <v>0</v>
      </c>
    </row>
    <row r="9689" customFormat="false" ht="12.8" hidden="false" customHeight="false" outlineLevel="0" collapsed="false">
      <c r="A9689" s="24" t="n">
        <f aca="false">A9688-0.01</f>
        <v>3.14999999998573</v>
      </c>
      <c r="B9689" s="21" t="n">
        <f aca="false">1+$F$3*$F$2*(1+$F$4)^A9689-(1+$F$3)^A9689</f>
        <v>3.69003387130855</v>
      </c>
      <c r="C9689" s="22" t="n">
        <f aca="false">IF(AND(B9689&gt;=0,B9688&lt;0),1,0)</f>
        <v>0</v>
      </c>
    </row>
    <row r="9690" customFormat="false" ht="12.8" hidden="false" customHeight="false" outlineLevel="0" collapsed="false">
      <c r="A9690" s="24" t="n">
        <f aca="false">A9689-0.01</f>
        <v>3.13999999998573</v>
      </c>
      <c r="B9690" s="21" t="n">
        <f aca="false">1+$F$3*$F$2*(1+$F$4)^A9690-(1+$F$3)^A9690</f>
        <v>3.69053913242994</v>
      </c>
      <c r="C9690" s="22" t="n">
        <f aca="false">IF(AND(B9690&gt;=0,B9689&lt;0),1,0)</f>
        <v>0</v>
      </c>
    </row>
    <row r="9691" customFormat="false" ht="12.8" hidden="false" customHeight="false" outlineLevel="0" collapsed="false">
      <c r="A9691" s="24" t="n">
        <f aca="false">A9690-0.01</f>
        <v>3.12999999998573</v>
      </c>
      <c r="B9691" s="21" t="n">
        <f aca="false">1+$F$3*$F$2*(1+$F$4)^A9691-(1+$F$3)^A9691</f>
        <v>3.69104201651351</v>
      </c>
      <c r="C9691" s="22" t="n">
        <f aca="false">IF(AND(B9691&gt;=0,B9690&lt;0),1,0)</f>
        <v>0</v>
      </c>
    </row>
    <row r="9692" customFormat="false" ht="12.8" hidden="false" customHeight="false" outlineLevel="0" collapsed="false">
      <c r="A9692" s="24" t="n">
        <f aca="false">A9691-0.01</f>
        <v>3.11999999998573</v>
      </c>
      <c r="B9692" s="21" t="n">
        <f aca="false">1+$F$3*$F$2*(1+$F$4)^A9692-(1+$F$3)^A9692</f>
        <v>3.69154252753453</v>
      </c>
      <c r="C9692" s="22" t="n">
        <f aca="false">IF(AND(B9692&gt;=0,B9691&lt;0),1,0)</f>
        <v>0</v>
      </c>
    </row>
    <row r="9693" customFormat="false" ht="12.8" hidden="false" customHeight="false" outlineLevel="0" collapsed="false">
      <c r="A9693" s="24" t="n">
        <f aca="false">A9692-0.01</f>
        <v>3.10999999998573</v>
      </c>
      <c r="B9693" s="21" t="n">
        <f aca="false">1+$F$3*$F$2*(1+$F$4)^A9693-(1+$F$3)^A9693</f>
        <v>3.69204066946246</v>
      </c>
      <c r="C9693" s="22" t="n">
        <f aca="false">IF(AND(B9693&gt;=0,B9692&lt;0),1,0)</f>
        <v>0</v>
      </c>
    </row>
    <row r="9694" customFormat="false" ht="12.8" hidden="false" customHeight="false" outlineLevel="0" collapsed="false">
      <c r="A9694" s="24" t="n">
        <f aca="false">A9693-0.01</f>
        <v>3.09999999998573</v>
      </c>
      <c r="B9694" s="21" t="n">
        <f aca="false">1+$F$3*$F$2*(1+$F$4)^A9694-(1+$F$3)^A9694</f>
        <v>3.69253644626096</v>
      </c>
      <c r="C9694" s="22" t="n">
        <f aca="false">IF(AND(B9694&gt;=0,B9693&lt;0),1,0)</f>
        <v>0</v>
      </c>
    </row>
    <row r="9695" customFormat="false" ht="12.8" hidden="false" customHeight="false" outlineLevel="0" collapsed="false">
      <c r="A9695" s="24" t="n">
        <f aca="false">A9694-0.01</f>
        <v>3.08999999998573</v>
      </c>
      <c r="B9695" s="21" t="n">
        <f aca="false">1+$F$3*$F$2*(1+$F$4)^A9695-(1+$F$3)^A9695</f>
        <v>3.69302986188789</v>
      </c>
      <c r="C9695" s="22" t="n">
        <f aca="false">IF(AND(B9695&gt;=0,B9694&lt;0),1,0)</f>
        <v>0</v>
      </c>
    </row>
    <row r="9696" customFormat="false" ht="12.8" hidden="false" customHeight="false" outlineLevel="0" collapsed="false">
      <c r="A9696" s="24" t="n">
        <f aca="false">A9695-0.01</f>
        <v>3.07999999998573</v>
      </c>
      <c r="B9696" s="21" t="n">
        <f aca="false">1+$F$3*$F$2*(1+$F$4)^A9696-(1+$F$3)^A9696</f>
        <v>3.69352092029534</v>
      </c>
      <c r="C9696" s="22" t="n">
        <f aca="false">IF(AND(B9696&gt;=0,B9695&lt;0),1,0)</f>
        <v>0</v>
      </c>
    </row>
    <row r="9697" customFormat="false" ht="12.8" hidden="false" customHeight="false" outlineLevel="0" collapsed="false">
      <c r="A9697" s="24" t="n">
        <f aca="false">A9696-0.01</f>
        <v>3.06999999998573</v>
      </c>
      <c r="B9697" s="21" t="n">
        <f aca="false">1+$F$3*$F$2*(1+$F$4)^A9697-(1+$F$3)^A9697</f>
        <v>3.6940096254296</v>
      </c>
      <c r="C9697" s="22" t="n">
        <f aca="false">IF(AND(B9697&gt;=0,B9696&lt;0),1,0)</f>
        <v>0</v>
      </c>
    </row>
    <row r="9698" customFormat="false" ht="12.8" hidden="false" customHeight="false" outlineLevel="0" collapsed="false">
      <c r="A9698" s="24" t="n">
        <f aca="false">A9697-0.01</f>
        <v>3.05999999998573</v>
      </c>
      <c r="B9698" s="21" t="n">
        <f aca="false">1+$F$3*$F$2*(1+$F$4)^A9698-(1+$F$3)^A9698</f>
        <v>3.69449598123122</v>
      </c>
      <c r="C9698" s="22" t="n">
        <f aca="false">IF(AND(B9698&gt;=0,B9697&lt;0),1,0)</f>
        <v>0</v>
      </c>
    </row>
    <row r="9699" customFormat="false" ht="12.8" hidden="false" customHeight="false" outlineLevel="0" collapsed="false">
      <c r="A9699" s="24" t="n">
        <f aca="false">A9698-0.01</f>
        <v>3.04999999998573</v>
      </c>
      <c r="B9699" s="21" t="n">
        <f aca="false">1+$F$3*$F$2*(1+$F$4)^A9699-(1+$F$3)^A9699</f>
        <v>3.69497999163496</v>
      </c>
      <c r="C9699" s="22" t="n">
        <f aca="false">IF(AND(B9699&gt;=0,B9698&lt;0),1,0)</f>
        <v>0</v>
      </c>
    </row>
    <row r="9700" customFormat="false" ht="12.8" hidden="false" customHeight="false" outlineLevel="0" collapsed="false">
      <c r="A9700" s="24" t="n">
        <f aca="false">A9699-0.01</f>
        <v>3.03999999998573</v>
      </c>
      <c r="B9700" s="21" t="n">
        <f aca="false">1+$F$3*$F$2*(1+$F$4)^A9700-(1+$F$3)^A9700</f>
        <v>3.69546166056987</v>
      </c>
      <c r="C9700" s="22" t="n">
        <f aca="false">IF(AND(B9700&gt;=0,B9699&lt;0),1,0)</f>
        <v>0</v>
      </c>
    </row>
    <row r="9701" customFormat="false" ht="12.8" hidden="false" customHeight="false" outlineLevel="0" collapsed="false">
      <c r="A9701" s="24" t="n">
        <f aca="false">A9700-0.01</f>
        <v>3.02999999998573</v>
      </c>
      <c r="B9701" s="21" t="n">
        <f aca="false">1+$F$3*$F$2*(1+$F$4)^A9701-(1+$F$3)^A9701</f>
        <v>3.6959409919592</v>
      </c>
      <c r="C9701" s="22" t="n">
        <f aca="false">IF(AND(B9701&gt;=0,B9700&lt;0),1,0)</f>
        <v>0</v>
      </c>
    </row>
    <row r="9702" customFormat="false" ht="12.8" hidden="false" customHeight="false" outlineLevel="0" collapsed="false">
      <c r="A9702" s="24" t="n">
        <f aca="false">A9701-0.01</f>
        <v>3.01999999998573</v>
      </c>
      <c r="B9702" s="21" t="n">
        <f aca="false">1+$F$3*$F$2*(1+$F$4)^A9702-(1+$F$3)^A9702</f>
        <v>3.69641798972053</v>
      </c>
      <c r="C9702" s="22" t="n">
        <f aca="false">IF(AND(B9702&gt;=0,B9701&lt;0),1,0)</f>
        <v>0</v>
      </c>
    </row>
    <row r="9703" customFormat="false" ht="12.8" hidden="false" customHeight="false" outlineLevel="0" collapsed="false">
      <c r="A9703" s="24" t="n">
        <f aca="false">A9702-0.01</f>
        <v>3.00999999998573</v>
      </c>
      <c r="B9703" s="21" t="n">
        <f aca="false">1+$F$3*$F$2*(1+$F$4)^A9703-(1+$F$3)^A9703</f>
        <v>3.69689265776565</v>
      </c>
      <c r="C9703" s="22" t="n">
        <f aca="false">IF(AND(B9703&gt;=0,B9702&lt;0),1,0)</f>
        <v>0</v>
      </c>
    </row>
    <row r="9704" customFormat="false" ht="12.8" hidden="false" customHeight="false" outlineLevel="0" collapsed="false">
      <c r="A9704" s="24" t="n">
        <f aca="false">A9703-0.01</f>
        <v>2.99999999998573</v>
      </c>
      <c r="B9704" s="21" t="n">
        <f aca="false">1+$F$3*$F$2*(1+$F$4)^A9704-(1+$F$3)^A9704</f>
        <v>3.69736500000067</v>
      </c>
      <c r="C9704" s="22" t="n">
        <f aca="false">IF(AND(B9704&gt;=0,B9703&lt;0),1,0)</f>
        <v>0</v>
      </c>
    </row>
    <row r="9705" customFormat="false" ht="12.8" hidden="false" customHeight="false" outlineLevel="0" collapsed="false">
      <c r="A9705" s="24" t="n">
        <f aca="false">A9704-0.01</f>
        <v>2.98999999998573</v>
      </c>
      <c r="B9705" s="21" t="n">
        <f aca="false">1+$F$3*$F$2*(1+$F$4)^A9705-(1+$F$3)^A9705</f>
        <v>3.69783502032598</v>
      </c>
      <c r="C9705" s="22" t="n">
        <f aca="false">IF(AND(B9705&gt;=0,B9704&lt;0),1,0)</f>
        <v>0</v>
      </c>
    </row>
    <row r="9706" customFormat="false" ht="12.8" hidden="false" customHeight="false" outlineLevel="0" collapsed="false">
      <c r="A9706" s="24" t="n">
        <f aca="false">A9705-0.01</f>
        <v>2.97999999998573</v>
      </c>
      <c r="B9706" s="21" t="n">
        <f aca="false">1+$F$3*$F$2*(1+$F$4)^A9706-(1+$F$3)^A9706</f>
        <v>3.69830272263627</v>
      </c>
      <c r="C9706" s="22" t="n">
        <f aca="false">IF(AND(B9706&gt;=0,B9705&lt;0),1,0)</f>
        <v>0</v>
      </c>
    </row>
    <row r="9707" customFormat="false" ht="12.8" hidden="false" customHeight="false" outlineLevel="0" collapsed="false">
      <c r="A9707" s="24" t="n">
        <f aca="false">A9706-0.01</f>
        <v>2.96999999998573</v>
      </c>
      <c r="B9707" s="21" t="n">
        <f aca="false">1+$F$3*$F$2*(1+$F$4)^A9707-(1+$F$3)^A9707</f>
        <v>3.69876811082051</v>
      </c>
      <c r="C9707" s="22" t="n">
        <f aca="false">IF(AND(B9707&gt;=0,B9706&lt;0),1,0)</f>
        <v>0</v>
      </c>
    </row>
    <row r="9708" customFormat="false" ht="12.8" hidden="false" customHeight="false" outlineLevel="0" collapsed="false">
      <c r="A9708" s="24" t="n">
        <f aca="false">A9707-0.01</f>
        <v>2.95999999998573</v>
      </c>
      <c r="B9708" s="21" t="n">
        <f aca="false">1+$F$3*$F$2*(1+$F$4)^A9708-(1+$F$3)^A9708</f>
        <v>3.69923118876202</v>
      </c>
      <c r="C9708" s="22" t="n">
        <f aca="false">IF(AND(B9708&gt;=0,B9707&lt;0),1,0)</f>
        <v>0</v>
      </c>
    </row>
    <row r="9709" customFormat="false" ht="12.8" hidden="false" customHeight="false" outlineLevel="0" collapsed="false">
      <c r="A9709" s="24" t="n">
        <f aca="false">A9708-0.01</f>
        <v>2.94999999998573</v>
      </c>
      <c r="B9709" s="21" t="n">
        <f aca="false">1+$F$3*$F$2*(1+$F$4)^A9709-(1+$F$3)^A9709</f>
        <v>3.69969196033842</v>
      </c>
      <c r="C9709" s="22" t="n">
        <f aca="false">IF(AND(B9709&gt;=0,B9708&lt;0),1,0)</f>
        <v>0</v>
      </c>
    </row>
    <row r="9710" customFormat="false" ht="12.8" hidden="false" customHeight="false" outlineLevel="0" collapsed="false">
      <c r="A9710" s="24" t="n">
        <f aca="false">A9709-0.01</f>
        <v>2.93999999998573</v>
      </c>
      <c r="B9710" s="21" t="n">
        <f aca="false">1+$F$3*$F$2*(1+$F$4)^A9710-(1+$F$3)^A9710</f>
        <v>3.70015042942166</v>
      </c>
      <c r="C9710" s="22" t="n">
        <f aca="false">IF(AND(B9710&gt;=0,B9709&lt;0),1,0)</f>
        <v>0</v>
      </c>
    </row>
    <row r="9711" customFormat="false" ht="12.8" hidden="false" customHeight="false" outlineLevel="0" collapsed="false">
      <c r="A9711" s="24" t="n">
        <f aca="false">A9710-0.01</f>
        <v>2.92999999998573</v>
      </c>
      <c r="B9711" s="21" t="n">
        <f aca="false">1+$F$3*$F$2*(1+$F$4)^A9711-(1+$F$3)^A9711</f>
        <v>3.70060659987802</v>
      </c>
      <c r="C9711" s="22" t="n">
        <f aca="false">IF(AND(B9711&gt;=0,B9710&lt;0),1,0)</f>
        <v>0</v>
      </c>
    </row>
    <row r="9712" customFormat="false" ht="12.8" hidden="false" customHeight="false" outlineLevel="0" collapsed="false">
      <c r="A9712" s="24" t="n">
        <f aca="false">A9711-0.01</f>
        <v>2.91999999998573</v>
      </c>
      <c r="B9712" s="21" t="n">
        <f aca="false">1+$F$3*$F$2*(1+$F$4)^A9712-(1+$F$3)^A9712</f>
        <v>3.70106047556816</v>
      </c>
      <c r="C9712" s="22" t="n">
        <f aca="false">IF(AND(B9712&gt;=0,B9711&lt;0),1,0)</f>
        <v>0</v>
      </c>
    </row>
    <row r="9713" customFormat="false" ht="12.8" hidden="false" customHeight="false" outlineLevel="0" collapsed="false">
      <c r="A9713" s="24" t="n">
        <f aca="false">A9712-0.01</f>
        <v>2.90999999998573</v>
      </c>
      <c r="B9713" s="21" t="n">
        <f aca="false">1+$F$3*$F$2*(1+$F$4)^A9713-(1+$F$3)^A9713</f>
        <v>3.70151206034704</v>
      </c>
      <c r="C9713" s="22" t="n">
        <f aca="false">IF(AND(B9713&gt;=0,B9712&lt;0),1,0)</f>
        <v>0</v>
      </c>
    </row>
    <row r="9714" customFormat="false" ht="12.8" hidden="false" customHeight="false" outlineLevel="0" collapsed="false">
      <c r="A9714" s="24" t="n">
        <f aca="false">A9713-0.01</f>
        <v>2.89999999998573</v>
      </c>
      <c r="B9714" s="21" t="n">
        <f aca="false">1+$F$3*$F$2*(1+$F$4)^A9714-(1+$F$3)^A9714</f>
        <v>3.70196135806403</v>
      </c>
      <c r="C9714" s="22" t="n">
        <f aca="false">IF(AND(B9714&gt;=0,B9713&lt;0),1,0)</f>
        <v>0</v>
      </c>
    </row>
    <row r="9715" customFormat="false" ht="12.8" hidden="false" customHeight="false" outlineLevel="0" collapsed="false">
      <c r="A9715" s="24" t="n">
        <f aca="false">A9714-0.01</f>
        <v>2.88999999998573</v>
      </c>
      <c r="B9715" s="21" t="n">
        <f aca="false">1+$F$3*$F$2*(1+$F$4)^A9715-(1+$F$3)^A9715</f>
        <v>3.70240837256284</v>
      </c>
      <c r="C9715" s="22" t="n">
        <f aca="false">IF(AND(B9715&gt;=0,B9714&lt;0),1,0)</f>
        <v>0</v>
      </c>
    </row>
    <row r="9716" customFormat="false" ht="12.8" hidden="false" customHeight="false" outlineLevel="0" collapsed="false">
      <c r="A9716" s="24" t="n">
        <f aca="false">A9715-0.01</f>
        <v>2.87999999998573</v>
      </c>
      <c r="B9716" s="21" t="n">
        <f aca="false">1+$F$3*$F$2*(1+$F$4)^A9716-(1+$F$3)^A9716</f>
        <v>3.70285310768156</v>
      </c>
      <c r="C9716" s="22" t="n">
        <f aca="false">IF(AND(B9716&gt;=0,B9715&lt;0),1,0)</f>
        <v>0</v>
      </c>
    </row>
    <row r="9717" customFormat="false" ht="12.8" hidden="false" customHeight="false" outlineLevel="0" collapsed="false">
      <c r="A9717" s="24" t="n">
        <f aca="false">A9716-0.01</f>
        <v>2.86999999998573</v>
      </c>
      <c r="B9717" s="21" t="n">
        <f aca="false">1+$F$3*$F$2*(1+$F$4)^A9717-(1+$F$3)^A9717</f>
        <v>3.70329556725268</v>
      </c>
      <c r="C9717" s="22" t="n">
        <f aca="false">IF(AND(B9717&gt;=0,B9716&lt;0),1,0)</f>
        <v>0</v>
      </c>
    </row>
    <row r="9718" customFormat="false" ht="12.8" hidden="false" customHeight="false" outlineLevel="0" collapsed="false">
      <c r="A9718" s="24" t="n">
        <f aca="false">A9717-0.01</f>
        <v>2.85999999998573</v>
      </c>
      <c r="B9718" s="21" t="n">
        <f aca="false">1+$F$3*$F$2*(1+$F$4)^A9718-(1+$F$3)^A9718</f>
        <v>3.70373575510306</v>
      </c>
      <c r="C9718" s="22" t="n">
        <f aca="false">IF(AND(B9718&gt;=0,B9717&lt;0),1,0)</f>
        <v>0</v>
      </c>
    </row>
    <row r="9719" customFormat="false" ht="12.8" hidden="false" customHeight="false" outlineLevel="0" collapsed="false">
      <c r="A9719" s="24" t="n">
        <f aca="false">A9718-0.01</f>
        <v>2.84999999998573</v>
      </c>
      <c r="B9719" s="21" t="n">
        <f aca="false">1+$F$3*$F$2*(1+$F$4)^A9719-(1+$F$3)^A9719</f>
        <v>3.70417367505398</v>
      </c>
      <c r="C9719" s="22" t="n">
        <f aca="false">IF(AND(B9719&gt;=0,B9718&lt;0),1,0)</f>
        <v>0</v>
      </c>
    </row>
    <row r="9720" customFormat="false" ht="12.8" hidden="false" customHeight="false" outlineLevel="0" collapsed="false">
      <c r="A9720" s="24" t="n">
        <f aca="false">A9719-0.01</f>
        <v>2.83999999998573</v>
      </c>
      <c r="B9720" s="21" t="n">
        <f aca="false">1+$F$3*$F$2*(1+$F$4)^A9720-(1+$F$3)^A9720</f>
        <v>3.70460933092113</v>
      </c>
      <c r="C9720" s="22" t="n">
        <f aca="false">IF(AND(B9720&gt;=0,B9719&lt;0),1,0)</f>
        <v>0</v>
      </c>
    </row>
    <row r="9721" customFormat="false" ht="12.8" hidden="false" customHeight="false" outlineLevel="0" collapsed="false">
      <c r="A9721" s="24" t="n">
        <f aca="false">A9720-0.01</f>
        <v>2.82999999998573</v>
      </c>
      <c r="B9721" s="21" t="n">
        <f aca="false">1+$F$3*$F$2*(1+$F$4)^A9721-(1+$F$3)^A9721</f>
        <v>3.7050427265146</v>
      </c>
      <c r="C9721" s="22" t="n">
        <f aca="false">IF(AND(B9721&gt;=0,B9720&lt;0),1,0)</f>
        <v>0</v>
      </c>
    </row>
    <row r="9722" customFormat="false" ht="12.8" hidden="false" customHeight="false" outlineLevel="0" collapsed="false">
      <c r="A9722" s="24" t="n">
        <f aca="false">A9721-0.01</f>
        <v>2.81999999998573</v>
      </c>
      <c r="B9722" s="21" t="n">
        <f aca="false">1+$F$3*$F$2*(1+$F$4)^A9722-(1+$F$3)^A9722</f>
        <v>3.70547386563892</v>
      </c>
      <c r="C9722" s="22" t="n">
        <f aca="false">IF(AND(B9722&gt;=0,B9721&lt;0),1,0)</f>
        <v>0</v>
      </c>
    </row>
    <row r="9723" customFormat="false" ht="12.8" hidden="false" customHeight="false" outlineLevel="0" collapsed="false">
      <c r="A9723" s="24" t="n">
        <f aca="false">A9722-0.01</f>
        <v>2.80999999998573</v>
      </c>
      <c r="B9723" s="21" t="n">
        <f aca="false">1+$F$3*$F$2*(1+$F$4)^A9723-(1+$F$3)^A9723</f>
        <v>3.70590275209304</v>
      </c>
      <c r="C9723" s="22" t="n">
        <f aca="false">IF(AND(B9723&gt;=0,B9722&lt;0),1,0)</f>
        <v>0</v>
      </c>
    </row>
    <row r="9724" customFormat="false" ht="12.8" hidden="false" customHeight="false" outlineLevel="0" collapsed="false">
      <c r="A9724" s="24" t="n">
        <f aca="false">A9723-0.01</f>
        <v>2.79999999998573</v>
      </c>
      <c r="B9724" s="21" t="n">
        <f aca="false">1+$F$3*$F$2*(1+$F$4)^A9724-(1+$F$3)^A9724</f>
        <v>3.70632938967035</v>
      </c>
      <c r="C9724" s="22" t="n">
        <f aca="false">IF(AND(B9724&gt;=0,B9723&lt;0),1,0)</f>
        <v>0</v>
      </c>
    </row>
    <row r="9725" customFormat="false" ht="12.8" hidden="false" customHeight="false" outlineLevel="0" collapsed="false">
      <c r="A9725" s="24" t="n">
        <f aca="false">A9724-0.01</f>
        <v>2.78999999998573</v>
      </c>
      <c r="B9725" s="21" t="n">
        <f aca="false">1+$F$3*$F$2*(1+$F$4)^A9725-(1+$F$3)^A9725</f>
        <v>3.70675378215871</v>
      </c>
      <c r="C9725" s="22" t="n">
        <f aca="false">IF(AND(B9725&gt;=0,B9724&lt;0),1,0)</f>
        <v>0</v>
      </c>
    </row>
    <row r="9726" customFormat="false" ht="12.8" hidden="false" customHeight="false" outlineLevel="0" collapsed="false">
      <c r="A9726" s="24" t="n">
        <f aca="false">A9725-0.01</f>
        <v>2.77999999998574</v>
      </c>
      <c r="B9726" s="21" t="n">
        <f aca="false">1+$F$3*$F$2*(1+$F$4)^A9726-(1+$F$3)^A9726</f>
        <v>3.70717593334041</v>
      </c>
      <c r="C9726" s="22" t="n">
        <f aca="false">IF(AND(B9726&gt;=0,B9725&lt;0),1,0)</f>
        <v>0</v>
      </c>
    </row>
    <row r="9727" customFormat="false" ht="12.8" hidden="false" customHeight="false" outlineLevel="0" collapsed="false">
      <c r="A9727" s="24" t="n">
        <f aca="false">A9726-0.01</f>
        <v>2.76999999998574</v>
      </c>
      <c r="B9727" s="21" t="n">
        <f aca="false">1+$F$3*$F$2*(1+$F$4)^A9727-(1+$F$3)^A9727</f>
        <v>3.70759584699223</v>
      </c>
      <c r="C9727" s="22" t="n">
        <f aca="false">IF(AND(B9727&gt;=0,B9726&lt;0),1,0)</f>
        <v>0</v>
      </c>
    </row>
    <row r="9728" customFormat="false" ht="12.8" hidden="false" customHeight="false" outlineLevel="0" collapsed="false">
      <c r="A9728" s="24" t="n">
        <f aca="false">A9727-0.01</f>
        <v>2.75999999998574</v>
      </c>
      <c r="B9728" s="21" t="n">
        <f aca="false">1+$F$3*$F$2*(1+$F$4)^A9728-(1+$F$3)^A9728</f>
        <v>3.70801352688538</v>
      </c>
      <c r="C9728" s="22" t="n">
        <f aca="false">IF(AND(B9728&gt;=0,B9727&lt;0),1,0)</f>
        <v>0</v>
      </c>
    </row>
    <row r="9729" customFormat="false" ht="12.8" hidden="false" customHeight="false" outlineLevel="0" collapsed="false">
      <c r="A9729" s="24" t="n">
        <f aca="false">A9728-0.01</f>
        <v>2.74999999998574</v>
      </c>
      <c r="B9729" s="21" t="n">
        <f aca="false">1+$F$3*$F$2*(1+$F$4)^A9729-(1+$F$3)^A9729</f>
        <v>3.70842897678559</v>
      </c>
      <c r="C9729" s="22" t="n">
        <f aca="false">IF(AND(B9729&gt;=0,B9728&lt;0),1,0)</f>
        <v>0</v>
      </c>
    </row>
    <row r="9730" customFormat="false" ht="12.8" hidden="false" customHeight="false" outlineLevel="0" collapsed="false">
      <c r="A9730" s="24" t="n">
        <f aca="false">A9729-0.01</f>
        <v>2.73999999998574</v>
      </c>
      <c r="B9730" s="21" t="n">
        <f aca="false">1+$F$3*$F$2*(1+$F$4)^A9730-(1+$F$3)^A9730</f>
        <v>3.70884220045307</v>
      </c>
      <c r="C9730" s="22" t="n">
        <f aca="false">IF(AND(B9730&gt;=0,B9729&lt;0),1,0)</f>
        <v>0</v>
      </c>
    </row>
    <row r="9731" customFormat="false" ht="12.8" hidden="false" customHeight="false" outlineLevel="0" collapsed="false">
      <c r="A9731" s="24" t="n">
        <f aca="false">A9730-0.01</f>
        <v>2.72999999998574</v>
      </c>
      <c r="B9731" s="21" t="n">
        <f aca="false">1+$F$3*$F$2*(1+$F$4)^A9731-(1+$F$3)^A9731</f>
        <v>3.70925320164251</v>
      </c>
      <c r="C9731" s="22" t="n">
        <f aca="false">IF(AND(B9731&gt;=0,B9730&lt;0),1,0)</f>
        <v>0</v>
      </c>
    </row>
    <row r="9732" customFormat="false" ht="12.8" hidden="false" customHeight="false" outlineLevel="0" collapsed="false">
      <c r="A9732" s="24" t="n">
        <f aca="false">A9731-0.01</f>
        <v>2.71999999998574</v>
      </c>
      <c r="B9732" s="21" t="n">
        <f aca="false">1+$F$3*$F$2*(1+$F$4)^A9732-(1+$F$3)^A9732</f>
        <v>3.70966198410311</v>
      </c>
      <c r="C9732" s="22" t="n">
        <f aca="false">IF(AND(B9732&gt;=0,B9731&lt;0),1,0)</f>
        <v>0</v>
      </c>
    </row>
    <row r="9733" customFormat="false" ht="12.8" hidden="false" customHeight="false" outlineLevel="0" collapsed="false">
      <c r="A9733" s="24" t="n">
        <f aca="false">A9732-0.01</f>
        <v>2.70999999998574</v>
      </c>
      <c r="B9733" s="21" t="n">
        <f aca="false">1+$F$3*$F$2*(1+$F$4)^A9733-(1+$F$3)^A9733</f>
        <v>3.71006855157858</v>
      </c>
      <c r="C9733" s="22" t="n">
        <f aca="false">IF(AND(B9733&gt;=0,B9732&lt;0),1,0)</f>
        <v>0</v>
      </c>
    </row>
    <row r="9734" customFormat="false" ht="12.8" hidden="false" customHeight="false" outlineLevel="0" collapsed="false">
      <c r="A9734" s="24" t="n">
        <f aca="false">A9733-0.01</f>
        <v>2.69999999998574</v>
      </c>
      <c r="B9734" s="21" t="n">
        <f aca="false">1+$F$3*$F$2*(1+$F$4)^A9734-(1+$F$3)^A9734</f>
        <v>3.71047290780716</v>
      </c>
      <c r="C9734" s="22" t="n">
        <f aca="false">IF(AND(B9734&gt;=0,B9733&lt;0),1,0)</f>
        <v>0</v>
      </c>
    </row>
    <row r="9735" customFormat="false" ht="12.8" hidden="false" customHeight="false" outlineLevel="0" collapsed="false">
      <c r="A9735" s="24" t="n">
        <f aca="false">A9734-0.01</f>
        <v>2.68999999998574</v>
      </c>
      <c r="B9735" s="21" t="n">
        <f aca="false">1+$F$3*$F$2*(1+$F$4)^A9735-(1+$F$3)^A9735</f>
        <v>3.7108750565216</v>
      </c>
      <c r="C9735" s="22" t="n">
        <f aca="false">IF(AND(B9735&gt;=0,B9734&lt;0),1,0)</f>
        <v>0</v>
      </c>
    </row>
    <row r="9736" customFormat="false" ht="12.8" hidden="false" customHeight="false" outlineLevel="0" collapsed="false">
      <c r="A9736" s="24" t="n">
        <f aca="false">A9735-0.01</f>
        <v>2.67999999998574</v>
      </c>
      <c r="B9736" s="21" t="n">
        <f aca="false">1+$F$3*$F$2*(1+$F$4)^A9736-(1+$F$3)^A9736</f>
        <v>3.71127500144919</v>
      </c>
      <c r="C9736" s="22" t="n">
        <f aca="false">IF(AND(B9736&gt;=0,B9735&lt;0),1,0)</f>
        <v>0</v>
      </c>
    </row>
    <row r="9737" customFormat="false" ht="12.8" hidden="false" customHeight="false" outlineLevel="0" collapsed="false">
      <c r="A9737" s="24" t="n">
        <f aca="false">A9736-0.01</f>
        <v>2.66999999998574</v>
      </c>
      <c r="B9737" s="21" t="n">
        <f aca="false">1+$F$3*$F$2*(1+$F$4)^A9737-(1+$F$3)^A9737</f>
        <v>3.71167274631177</v>
      </c>
      <c r="C9737" s="22" t="n">
        <f aca="false">IF(AND(B9737&gt;=0,B9736&lt;0),1,0)</f>
        <v>0</v>
      </c>
    </row>
    <row r="9738" customFormat="false" ht="12.8" hidden="false" customHeight="false" outlineLevel="0" collapsed="false">
      <c r="A9738" s="24" t="n">
        <f aca="false">A9737-0.01</f>
        <v>2.65999999998574</v>
      </c>
      <c r="B9738" s="21" t="n">
        <f aca="false">1+$F$3*$F$2*(1+$F$4)^A9738-(1+$F$3)^A9738</f>
        <v>3.71206829482571</v>
      </c>
      <c r="C9738" s="22" t="n">
        <f aca="false">IF(AND(B9738&gt;=0,B9737&lt;0),1,0)</f>
        <v>0</v>
      </c>
    </row>
    <row r="9739" customFormat="false" ht="12.8" hidden="false" customHeight="false" outlineLevel="0" collapsed="false">
      <c r="A9739" s="24" t="n">
        <f aca="false">A9738-0.01</f>
        <v>2.64999999998574</v>
      </c>
      <c r="B9739" s="21" t="n">
        <f aca="false">1+$F$3*$F$2*(1+$F$4)^A9739-(1+$F$3)^A9739</f>
        <v>3.71246165070195</v>
      </c>
      <c r="C9739" s="22" t="n">
        <f aca="false">IF(AND(B9739&gt;=0,B9738&lt;0),1,0)</f>
        <v>0</v>
      </c>
    </row>
    <row r="9740" customFormat="false" ht="12.8" hidden="false" customHeight="false" outlineLevel="0" collapsed="false">
      <c r="A9740" s="24" t="n">
        <f aca="false">A9739-0.01</f>
        <v>2.63999999998574</v>
      </c>
      <c r="B9740" s="21" t="n">
        <f aca="false">1+$F$3*$F$2*(1+$F$4)^A9740-(1+$F$3)^A9740</f>
        <v>3.712852817646</v>
      </c>
      <c r="C9740" s="22" t="n">
        <f aca="false">IF(AND(B9740&gt;=0,B9739&lt;0),1,0)</f>
        <v>0</v>
      </c>
    </row>
    <row r="9741" customFormat="false" ht="12.8" hidden="false" customHeight="false" outlineLevel="0" collapsed="false">
      <c r="A9741" s="24" t="n">
        <f aca="false">A9740-0.01</f>
        <v>2.62999999998574</v>
      </c>
      <c r="B9741" s="21" t="n">
        <f aca="false">1+$F$3*$F$2*(1+$F$4)^A9741-(1+$F$3)^A9741</f>
        <v>3.71324179935793</v>
      </c>
      <c r="C9741" s="22" t="n">
        <f aca="false">IF(AND(B9741&gt;=0,B9740&lt;0),1,0)</f>
        <v>0</v>
      </c>
    </row>
    <row r="9742" customFormat="false" ht="12.8" hidden="false" customHeight="false" outlineLevel="0" collapsed="false">
      <c r="A9742" s="24" t="n">
        <f aca="false">A9741-0.01</f>
        <v>2.61999999998574</v>
      </c>
      <c r="B9742" s="21" t="n">
        <f aca="false">1+$F$3*$F$2*(1+$F$4)^A9742-(1+$F$3)^A9742</f>
        <v>3.71362859953241</v>
      </c>
      <c r="C9742" s="22" t="n">
        <f aca="false">IF(AND(B9742&gt;=0,B9741&lt;0),1,0)</f>
        <v>0</v>
      </c>
    </row>
    <row r="9743" customFormat="false" ht="12.8" hidden="false" customHeight="false" outlineLevel="0" collapsed="false">
      <c r="A9743" s="24" t="n">
        <f aca="false">A9742-0.01</f>
        <v>2.60999999998574</v>
      </c>
      <c r="B9743" s="21" t="n">
        <f aca="false">1+$F$3*$F$2*(1+$F$4)^A9743-(1+$F$3)^A9743</f>
        <v>3.71401322185866</v>
      </c>
      <c r="C9743" s="22" t="n">
        <f aca="false">IF(AND(B9743&gt;=0,B9742&lt;0),1,0)</f>
        <v>0</v>
      </c>
    </row>
    <row r="9744" customFormat="false" ht="12.8" hidden="false" customHeight="false" outlineLevel="0" collapsed="false">
      <c r="A9744" s="24" t="n">
        <f aca="false">A9743-0.01</f>
        <v>2.59999999998574</v>
      </c>
      <c r="B9744" s="21" t="n">
        <f aca="false">1+$F$3*$F$2*(1+$F$4)^A9744-(1+$F$3)^A9744</f>
        <v>3.71439567002055</v>
      </c>
      <c r="C9744" s="22" t="n">
        <f aca="false">IF(AND(B9744&gt;=0,B9743&lt;0),1,0)</f>
        <v>0</v>
      </c>
    </row>
    <row r="9745" customFormat="false" ht="12.8" hidden="false" customHeight="false" outlineLevel="0" collapsed="false">
      <c r="A9745" s="24" t="n">
        <f aca="false">A9744-0.01</f>
        <v>2.58999999998574</v>
      </c>
      <c r="B9745" s="21" t="n">
        <f aca="false">1+$F$3*$F$2*(1+$F$4)^A9745-(1+$F$3)^A9745</f>
        <v>3.71477594769649</v>
      </c>
      <c r="C9745" s="22" t="n">
        <f aca="false">IF(AND(B9745&gt;=0,B9744&lt;0),1,0)</f>
        <v>0</v>
      </c>
    </row>
    <row r="9746" customFormat="false" ht="12.8" hidden="false" customHeight="false" outlineLevel="0" collapsed="false">
      <c r="A9746" s="24" t="n">
        <f aca="false">A9745-0.01</f>
        <v>2.57999999998574</v>
      </c>
      <c r="B9746" s="21" t="n">
        <f aca="false">1+$F$3*$F$2*(1+$F$4)^A9746-(1+$F$3)^A9746</f>
        <v>3.71515405855956</v>
      </c>
      <c r="C9746" s="22" t="n">
        <f aca="false">IF(AND(B9746&gt;=0,B9745&lt;0),1,0)</f>
        <v>0</v>
      </c>
    </row>
    <row r="9747" customFormat="false" ht="12.8" hidden="false" customHeight="false" outlineLevel="0" collapsed="false">
      <c r="A9747" s="24" t="n">
        <f aca="false">A9746-0.01</f>
        <v>2.56999999998574</v>
      </c>
      <c r="B9747" s="21" t="n">
        <f aca="false">1+$F$3*$F$2*(1+$F$4)^A9747-(1+$F$3)^A9747</f>
        <v>3.71553000627742</v>
      </c>
      <c r="C9747" s="22" t="n">
        <f aca="false">IF(AND(B9747&gt;=0,B9746&lt;0),1,0)</f>
        <v>0</v>
      </c>
    </row>
    <row r="9748" customFormat="false" ht="12.8" hidden="false" customHeight="false" outlineLevel="0" collapsed="false">
      <c r="A9748" s="24" t="n">
        <f aca="false">A9747-0.01</f>
        <v>2.55999999998574</v>
      </c>
      <c r="B9748" s="21" t="n">
        <f aca="false">1+$F$3*$F$2*(1+$F$4)^A9748-(1+$F$3)^A9748</f>
        <v>3.71590379451238</v>
      </c>
      <c r="C9748" s="22" t="n">
        <f aca="false">IF(AND(B9748&gt;=0,B9747&lt;0),1,0)</f>
        <v>0</v>
      </c>
    </row>
    <row r="9749" customFormat="false" ht="12.8" hidden="false" customHeight="false" outlineLevel="0" collapsed="false">
      <c r="A9749" s="24" t="n">
        <f aca="false">A9748-0.01</f>
        <v>2.54999999998574</v>
      </c>
      <c r="B9749" s="21" t="n">
        <f aca="false">1+$F$3*$F$2*(1+$F$4)^A9749-(1+$F$3)^A9749</f>
        <v>3.71627542692135</v>
      </c>
      <c r="C9749" s="22" t="n">
        <f aca="false">IF(AND(B9749&gt;=0,B9748&lt;0),1,0)</f>
        <v>0</v>
      </c>
    </row>
    <row r="9750" customFormat="false" ht="12.8" hidden="false" customHeight="false" outlineLevel="0" collapsed="false">
      <c r="A9750" s="24" t="n">
        <f aca="false">A9749-0.01</f>
        <v>2.53999999998574</v>
      </c>
      <c r="B9750" s="21" t="n">
        <f aca="false">1+$F$3*$F$2*(1+$F$4)^A9750-(1+$F$3)^A9750</f>
        <v>3.71664490715592</v>
      </c>
      <c r="C9750" s="22" t="n">
        <f aca="false">IF(AND(B9750&gt;=0,B9749&lt;0),1,0)</f>
        <v>0</v>
      </c>
    </row>
    <row r="9751" customFormat="false" ht="12.8" hidden="false" customHeight="false" outlineLevel="0" collapsed="false">
      <c r="A9751" s="24" t="n">
        <f aca="false">A9750-0.01</f>
        <v>2.52999999998574</v>
      </c>
      <c r="B9751" s="21" t="n">
        <f aca="false">1+$F$3*$F$2*(1+$F$4)^A9751-(1+$F$3)^A9751</f>
        <v>3.71701223886231</v>
      </c>
      <c r="C9751" s="22" t="n">
        <f aca="false">IF(AND(B9751&gt;=0,B9750&lt;0),1,0)</f>
        <v>0</v>
      </c>
    </row>
    <row r="9752" customFormat="false" ht="12.8" hidden="false" customHeight="false" outlineLevel="0" collapsed="false">
      <c r="A9752" s="24" t="n">
        <f aca="false">A9751-0.01</f>
        <v>2.51999999998574</v>
      </c>
      <c r="B9752" s="21" t="n">
        <f aca="false">1+$F$3*$F$2*(1+$F$4)^A9752-(1+$F$3)^A9752</f>
        <v>3.7173774256814</v>
      </c>
      <c r="C9752" s="22" t="n">
        <f aca="false">IF(AND(B9752&gt;=0,B9751&lt;0),1,0)</f>
        <v>0</v>
      </c>
    </row>
    <row r="9753" customFormat="false" ht="12.8" hidden="false" customHeight="false" outlineLevel="0" collapsed="false">
      <c r="A9753" s="24" t="n">
        <f aca="false">A9752-0.01</f>
        <v>2.50999999998574</v>
      </c>
      <c r="B9753" s="21" t="n">
        <f aca="false">1+$F$3*$F$2*(1+$F$4)^A9753-(1+$F$3)^A9753</f>
        <v>3.71774047124872</v>
      </c>
      <c r="C9753" s="22" t="n">
        <f aca="false">IF(AND(B9753&gt;=0,B9752&lt;0),1,0)</f>
        <v>0</v>
      </c>
    </row>
    <row r="9754" customFormat="false" ht="12.8" hidden="false" customHeight="false" outlineLevel="0" collapsed="false">
      <c r="A9754" s="24" t="n">
        <f aca="false">A9753-0.01</f>
        <v>2.49999999998574</v>
      </c>
      <c r="B9754" s="21" t="n">
        <f aca="false">1+$F$3*$F$2*(1+$F$4)^A9754-(1+$F$3)^A9754</f>
        <v>3.71810137919449</v>
      </c>
      <c r="C9754" s="22" t="n">
        <f aca="false">IF(AND(B9754&gt;=0,B9753&lt;0),1,0)</f>
        <v>0</v>
      </c>
    </row>
    <row r="9755" customFormat="false" ht="12.8" hidden="false" customHeight="false" outlineLevel="0" collapsed="false">
      <c r="A9755" s="24" t="n">
        <f aca="false">A9754-0.01</f>
        <v>2.48999999998574</v>
      </c>
      <c r="B9755" s="21" t="n">
        <f aca="false">1+$F$3*$F$2*(1+$F$4)^A9755-(1+$F$3)^A9755</f>
        <v>3.71846015314361</v>
      </c>
      <c r="C9755" s="22" t="n">
        <f aca="false">IF(AND(B9755&gt;=0,B9754&lt;0),1,0)</f>
        <v>0</v>
      </c>
    </row>
    <row r="9756" customFormat="false" ht="12.8" hidden="false" customHeight="false" outlineLevel="0" collapsed="false">
      <c r="A9756" s="24" t="n">
        <f aca="false">A9755-0.01</f>
        <v>2.47999999998574</v>
      </c>
      <c r="B9756" s="21" t="n">
        <f aca="false">1+$F$3*$F$2*(1+$F$4)^A9756-(1+$F$3)^A9756</f>
        <v>3.71881679671566</v>
      </c>
      <c r="C9756" s="22" t="n">
        <f aca="false">IF(AND(B9756&gt;=0,B9755&lt;0),1,0)</f>
        <v>0</v>
      </c>
    </row>
    <row r="9757" customFormat="false" ht="12.8" hidden="false" customHeight="false" outlineLevel="0" collapsed="false">
      <c r="A9757" s="24" t="n">
        <f aca="false">A9756-0.01</f>
        <v>2.46999999998574</v>
      </c>
      <c r="B9757" s="21" t="n">
        <f aca="false">1+$F$3*$F$2*(1+$F$4)^A9757-(1+$F$3)^A9757</f>
        <v>3.7191713135249</v>
      </c>
      <c r="C9757" s="22" t="n">
        <f aca="false">IF(AND(B9757&gt;=0,B9756&lt;0),1,0)</f>
        <v>0</v>
      </c>
    </row>
    <row r="9758" customFormat="false" ht="12.8" hidden="false" customHeight="false" outlineLevel="0" collapsed="false">
      <c r="A9758" s="24" t="n">
        <f aca="false">A9757-0.01</f>
        <v>2.45999999998574</v>
      </c>
      <c r="B9758" s="21" t="n">
        <f aca="false">1+$F$3*$F$2*(1+$F$4)^A9758-(1+$F$3)^A9758</f>
        <v>3.71952370718032</v>
      </c>
      <c r="C9758" s="22" t="n">
        <f aca="false">IF(AND(B9758&gt;=0,B9757&lt;0),1,0)</f>
        <v>0</v>
      </c>
    </row>
    <row r="9759" customFormat="false" ht="12.8" hidden="false" customHeight="false" outlineLevel="0" collapsed="false">
      <c r="A9759" s="24" t="n">
        <f aca="false">A9758-0.01</f>
        <v>2.44999999998574</v>
      </c>
      <c r="B9759" s="21" t="n">
        <f aca="false">1+$F$3*$F$2*(1+$F$4)^A9759-(1+$F$3)^A9759</f>
        <v>3.7198739812856</v>
      </c>
      <c r="C9759" s="22" t="n">
        <f aca="false">IF(AND(B9759&gt;=0,B9758&lt;0),1,0)</f>
        <v>0</v>
      </c>
    </row>
    <row r="9760" customFormat="false" ht="12.8" hidden="false" customHeight="false" outlineLevel="0" collapsed="false">
      <c r="A9760" s="24" t="n">
        <f aca="false">A9759-0.01</f>
        <v>2.43999999998574</v>
      </c>
      <c r="B9760" s="21" t="n">
        <f aca="false">1+$F$3*$F$2*(1+$F$4)^A9760-(1+$F$3)^A9760</f>
        <v>3.72022213943913</v>
      </c>
      <c r="C9760" s="22" t="n">
        <f aca="false">IF(AND(B9760&gt;=0,B9759&lt;0),1,0)</f>
        <v>0</v>
      </c>
    </row>
    <row r="9761" customFormat="false" ht="12.8" hidden="false" customHeight="false" outlineLevel="0" collapsed="false">
      <c r="A9761" s="24" t="n">
        <f aca="false">A9760-0.01</f>
        <v>2.42999999998574</v>
      </c>
      <c r="B9761" s="21" t="n">
        <f aca="false">1+$F$3*$F$2*(1+$F$4)^A9761-(1+$F$3)^A9761</f>
        <v>3.72056818523405</v>
      </c>
      <c r="C9761" s="22" t="n">
        <f aca="false">IF(AND(B9761&gt;=0,B9760&lt;0),1,0)</f>
        <v>0</v>
      </c>
    </row>
    <row r="9762" customFormat="false" ht="12.8" hidden="false" customHeight="false" outlineLevel="0" collapsed="false">
      <c r="A9762" s="24" t="n">
        <f aca="false">A9761-0.01</f>
        <v>2.41999999998574</v>
      </c>
      <c r="B9762" s="21" t="n">
        <f aca="false">1+$F$3*$F$2*(1+$F$4)^A9762-(1+$F$3)^A9762</f>
        <v>3.72091212225821</v>
      </c>
      <c r="C9762" s="22" t="n">
        <f aca="false">IF(AND(B9762&gt;=0,B9761&lt;0),1,0)</f>
        <v>0</v>
      </c>
    </row>
    <row r="9763" customFormat="false" ht="12.8" hidden="false" customHeight="false" outlineLevel="0" collapsed="false">
      <c r="A9763" s="24" t="n">
        <f aca="false">A9762-0.01</f>
        <v>2.40999999998574</v>
      </c>
      <c r="B9763" s="21" t="n">
        <f aca="false">1+$F$3*$F$2*(1+$F$4)^A9763-(1+$F$3)^A9763</f>
        <v>3.7212539540942</v>
      </c>
      <c r="C9763" s="22" t="n">
        <f aca="false">IF(AND(B9763&gt;=0,B9762&lt;0),1,0)</f>
        <v>0</v>
      </c>
    </row>
    <row r="9764" customFormat="false" ht="12.8" hidden="false" customHeight="false" outlineLevel="0" collapsed="false">
      <c r="A9764" s="24" t="n">
        <f aca="false">A9763-0.01</f>
        <v>2.39999999998574</v>
      </c>
      <c r="B9764" s="21" t="n">
        <f aca="false">1+$F$3*$F$2*(1+$F$4)^A9764-(1+$F$3)^A9764</f>
        <v>3.72159368431937</v>
      </c>
      <c r="C9764" s="22" t="n">
        <f aca="false">IF(AND(B9764&gt;=0,B9763&lt;0),1,0)</f>
        <v>0</v>
      </c>
    </row>
    <row r="9765" customFormat="false" ht="12.8" hidden="false" customHeight="false" outlineLevel="0" collapsed="false">
      <c r="A9765" s="24" t="n">
        <f aca="false">A9764-0.01</f>
        <v>2.38999999998574</v>
      </c>
      <c r="B9765" s="21" t="n">
        <f aca="false">1+$F$3*$F$2*(1+$F$4)^A9765-(1+$F$3)^A9765</f>
        <v>3.72193131650582</v>
      </c>
      <c r="C9765" s="22" t="n">
        <f aca="false">IF(AND(B9765&gt;=0,B9764&lt;0),1,0)</f>
        <v>0</v>
      </c>
    </row>
    <row r="9766" customFormat="false" ht="12.8" hidden="false" customHeight="false" outlineLevel="0" collapsed="false">
      <c r="A9766" s="24" t="n">
        <f aca="false">A9765-0.01</f>
        <v>2.37999999998574</v>
      </c>
      <c r="B9766" s="21" t="n">
        <f aca="false">1+$F$3*$F$2*(1+$F$4)^A9766-(1+$F$3)^A9766</f>
        <v>3.7222668542204</v>
      </c>
      <c r="C9766" s="22" t="n">
        <f aca="false">IF(AND(B9766&gt;=0,B9765&lt;0),1,0)</f>
        <v>0</v>
      </c>
    </row>
    <row r="9767" customFormat="false" ht="12.8" hidden="false" customHeight="false" outlineLevel="0" collapsed="false">
      <c r="A9767" s="24" t="n">
        <f aca="false">A9766-0.01</f>
        <v>2.36999999998574</v>
      </c>
      <c r="B9767" s="21" t="n">
        <f aca="false">1+$F$3*$F$2*(1+$F$4)^A9767-(1+$F$3)^A9767</f>
        <v>3.72260030102474</v>
      </c>
      <c r="C9767" s="22" t="n">
        <f aca="false">IF(AND(B9767&gt;=0,B9766&lt;0),1,0)</f>
        <v>0</v>
      </c>
    </row>
    <row r="9768" customFormat="false" ht="12.8" hidden="false" customHeight="false" outlineLevel="0" collapsed="false">
      <c r="A9768" s="24" t="n">
        <f aca="false">A9767-0.01</f>
        <v>2.35999999998574</v>
      </c>
      <c r="B9768" s="21" t="n">
        <f aca="false">1+$F$3*$F$2*(1+$F$4)^A9768-(1+$F$3)^A9768</f>
        <v>3.72293166047523</v>
      </c>
      <c r="C9768" s="22" t="n">
        <f aca="false">IF(AND(B9768&gt;=0,B9767&lt;0),1,0)</f>
        <v>0</v>
      </c>
    </row>
    <row r="9769" customFormat="false" ht="12.8" hidden="false" customHeight="false" outlineLevel="0" collapsed="false">
      <c r="A9769" s="24" t="n">
        <f aca="false">A9768-0.01</f>
        <v>2.34999999998574</v>
      </c>
      <c r="B9769" s="21" t="n">
        <f aca="false">1+$F$3*$F$2*(1+$F$4)^A9769-(1+$F$3)^A9769</f>
        <v>3.72326093612307</v>
      </c>
      <c r="C9769" s="22" t="n">
        <f aca="false">IF(AND(B9769&gt;=0,B9768&lt;0),1,0)</f>
        <v>0</v>
      </c>
    </row>
    <row r="9770" customFormat="false" ht="12.8" hidden="false" customHeight="false" outlineLevel="0" collapsed="false">
      <c r="A9770" s="24" t="n">
        <f aca="false">A9769-0.01</f>
        <v>2.33999999998574</v>
      </c>
      <c r="B9770" s="21" t="n">
        <f aca="false">1+$F$3*$F$2*(1+$F$4)^A9770-(1+$F$3)^A9770</f>
        <v>3.72358813151423</v>
      </c>
      <c r="C9770" s="22" t="n">
        <f aca="false">IF(AND(B9770&gt;=0,B9769&lt;0),1,0)</f>
        <v>0</v>
      </c>
    </row>
    <row r="9771" customFormat="false" ht="12.8" hidden="false" customHeight="false" outlineLevel="0" collapsed="false">
      <c r="A9771" s="24" t="n">
        <f aca="false">A9770-0.01</f>
        <v>2.32999999998574</v>
      </c>
      <c r="B9771" s="21" t="n">
        <f aca="false">1+$F$3*$F$2*(1+$F$4)^A9771-(1+$F$3)^A9771</f>
        <v>3.72391325018949</v>
      </c>
      <c r="C9771" s="22" t="n">
        <f aca="false">IF(AND(B9771&gt;=0,B9770&lt;0),1,0)</f>
        <v>0</v>
      </c>
    </row>
    <row r="9772" customFormat="false" ht="12.8" hidden="false" customHeight="false" outlineLevel="0" collapsed="false">
      <c r="A9772" s="24" t="n">
        <f aca="false">A9771-0.01</f>
        <v>2.31999999998574</v>
      </c>
      <c r="B9772" s="21" t="n">
        <f aca="false">1+$F$3*$F$2*(1+$F$4)^A9772-(1+$F$3)^A9772</f>
        <v>3.72423629568443</v>
      </c>
      <c r="C9772" s="22" t="n">
        <f aca="false">IF(AND(B9772&gt;=0,B9771&lt;0),1,0)</f>
        <v>0</v>
      </c>
    </row>
    <row r="9773" customFormat="false" ht="12.8" hidden="false" customHeight="false" outlineLevel="0" collapsed="false">
      <c r="A9773" s="24" t="n">
        <f aca="false">A9772-0.01</f>
        <v>2.30999999998575</v>
      </c>
      <c r="B9773" s="21" t="n">
        <f aca="false">1+$F$3*$F$2*(1+$F$4)^A9773-(1+$F$3)^A9773</f>
        <v>3.72455727152943</v>
      </c>
      <c r="C9773" s="22" t="n">
        <f aca="false">IF(AND(B9773&gt;=0,B9772&lt;0),1,0)</f>
        <v>0</v>
      </c>
    </row>
    <row r="9774" customFormat="false" ht="12.8" hidden="false" customHeight="false" outlineLevel="0" collapsed="false">
      <c r="A9774" s="24" t="n">
        <f aca="false">A9773-0.01</f>
        <v>2.29999999998575</v>
      </c>
      <c r="B9774" s="21" t="n">
        <f aca="false">1+$F$3*$F$2*(1+$F$4)^A9774-(1+$F$3)^A9774</f>
        <v>3.72487618124972</v>
      </c>
      <c r="C9774" s="22" t="n">
        <f aca="false">IF(AND(B9774&gt;=0,B9773&lt;0),1,0)</f>
        <v>0</v>
      </c>
    </row>
    <row r="9775" customFormat="false" ht="12.8" hidden="false" customHeight="false" outlineLevel="0" collapsed="false">
      <c r="A9775" s="24" t="n">
        <f aca="false">A9774-0.01</f>
        <v>2.28999999998575</v>
      </c>
      <c r="B9775" s="21" t="n">
        <f aca="false">1+$F$3*$F$2*(1+$F$4)^A9775-(1+$F$3)^A9775</f>
        <v>3.72519302836534</v>
      </c>
      <c r="C9775" s="22" t="n">
        <f aca="false">IF(AND(B9775&gt;=0,B9774&lt;0),1,0)</f>
        <v>0</v>
      </c>
    </row>
    <row r="9776" customFormat="false" ht="12.8" hidden="false" customHeight="false" outlineLevel="0" collapsed="false">
      <c r="A9776" s="24" t="n">
        <f aca="false">A9775-0.01</f>
        <v>2.27999999998575</v>
      </c>
      <c r="B9776" s="21" t="n">
        <f aca="false">1+$F$3*$F$2*(1+$F$4)^A9776-(1+$F$3)^A9776</f>
        <v>3.72550781639116</v>
      </c>
      <c r="C9776" s="22" t="n">
        <f aca="false">IF(AND(B9776&gt;=0,B9775&lt;0),1,0)</f>
        <v>0</v>
      </c>
    </row>
    <row r="9777" customFormat="false" ht="12.8" hidden="false" customHeight="false" outlineLevel="0" collapsed="false">
      <c r="A9777" s="24" t="n">
        <f aca="false">A9776-0.01</f>
        <v>2.26999999998575</v>
      </c>
      <c r="B9777" s="21" t="n">
        <f aca="false">1+$F$3*$F$2*(1+$F$4)^A9777-(1+$F$3)^A9777</f>
        <v>3.72582054883689</v>
      </c>
      <c r="C9777" s="22" t="n">
        <f aca="false">IF(AND(B9777&gt;=0,B9776&lt;0),1,0)</f>
        <v>0</v>
      </c>
    </row>
    <row r="9778" customFormat="false" ht="12.8" hidden="false" customHeight="false" outlineLevel="0" collapsed="false">
      <c r="A9778" s="24" t="n">
        <f aca="false">A9777-0.01</f>
        <v>2.25999999998575</v>
      </c>
      <c r="B9778" s="21" t="n">
        <f aca="false">1+$F$3*$F$2*(1+$F$4)^A9778-(1+$F$3)^A9778</f>
        <v>3.72613122920712</v>
      </c>
      <c r="C9778" s="22" t="n">
        <f aca="false">IF(AND(B9778&gt;=0,B9777&lt;0),1,0)</f>
        <v>0</v>
      </c>
    </row>
    <row r="9779" customFormat="false" ht="12.8" hidden="false" customHeight="false" outlineLevel="0" collapsed="false">
      <c r="A9779" s="24" t="n">
        <f aca="false">A9778-0.01</f>
        <v>2.24999999998575</v>
      </c>
      <c r="B9779" s="21" t="n">
        <f aca="false">1+$F$3*$F$2*(1+$F$4)^A9779-(1+$F$3)^A9779</f>
        <v>3.72643986100126</v>
      </c>
      <c r="C9779" s="22" t="n">
        <f aca="false">IF(AND(B9779&gt;=0,B9778&lt;0),1,0)</f>
        <v>0</v>
      </c>
    </row>
    <row r="9780" customFormat="false" ht="12.8" hidden="false" customHeight="false" outlineLevel="0" collapsed="false">
      <c r="A9780" s="24" t="n">
        <f aca="false">A9779-0.01</f>
        <v>2.23999999998575</v>
      </c>
      <c r="B9780" s="21" t="n">
        <f aca="false">1+$F$3*$F$2*(1+$F$4)^A9780-(1+$F$3)^A9780</f>
        <v>3.72674644771361</v>
      </c>
      <c r="C9780" s="22" t="n">
        <f aca="false">IF(AND(B9780&gt;=0,B9779&lt;0),1,0)</f>
        <v>0</v>
      </c>
    </row>
    <row r="9781" customFormat="false" ht="12.8" hidden="false" customHeight="false" outlineLevel="0" collapsed="false">
      <c r="A9781" s="24" t="n">
        <f aca="false">A9780-0.01</f>
        <v>2.22999999998575</v>
      </c>
      <c r="B9781" s="21" t="n">
        <f aca="false">1+$F$3*$F$2*(1+$F$4)^A9781-(1+$F$3)^A9781</f>
        <v>3.72705099283332</v>
      </c>
      <c r="C9781" s="22" t="n">
        <f aca="false">IF(AND(B9781&gt;=0,B9780&lt;0),1,0)</f>
        <v>0</v>
      </c>
    </row>
    <row r="9782" customFormat="false" ht="12.8" hidden="false" customHeight="false" outlineLevel="0" collapsed="false">
      <c r="A9782" s="24" t="n">
        <f aca="false">A9781-0.01</f>
        <v>2.21999999998575</v>
      </c>
      <c r="B9782" s="21" t="n">
        <f aca="false">1+$F$3*$F$2*(1+$F$4)^A9782-(1+$F$3)^A9782</f>
        <v>3.72735349984443</v>
      </c>
      <c r="C9782" s="22" t="n">
        <f aca="false">IF(AND(B9782&gt;=0,B9781&lt;0),1,0)</f>
        <v>0</v>
      </c>
    </row>
    <row r="9783" customFormat="false" ht="12.8" hidden="false" customHeight="false" outlineLevel="0" collapsed="false">
      <c r="A9783" s="24" t="n">
        <f aca="false">A9782-0.01</f>
        <v>2.20999999998575</v>
      </c>
      <c r="B9783" s="21" t="n">
        <f aca="false">1+$F$3*$F$2*(1+$F$4)^A9783-(1+$F$3)^A9783</f>
        <v>3.72765397222587</v>
      </c>
      <c r="C9783" s="22" t="n">
        <f aca="false">IF(AND(B9783&gt;=0,B9782&lt;0),1,0)</f>
        <v>0</v>
      </c>
    </row>
    <row r="9784" customFormat="false" ht="12.8" hidden="false" customHeight="false" outlineLevel="0" collapsed="false">
      <c r="A9784" s="24" t="n">
        <f aca="false">A9783-0.01</f>
        <v>2.19999999998575</v>
      </c>
      <c r="B9784" s="21" t="n">
        <f aca="false">1+$F$3*$F$2*(1+$F$4)^A9784-(1+$F$3)^A9784</f>
        <v>3.72795241345146</v>
      </c>
      <c r="C9784" s="22" t="n">
        <f aca="false">IF(AND(B9784&gt;=0,B9783&lt;0),1,0)</f>
        <v>0</v>
      </c>
    </row>
    <row r="9785" customFormat="false" ht="12.8" hidden="false" customHeight="false" outlineLevel="0" collapsed="false">
      <c r="A9785" s="24" t="n">
        <f aca="false">A9784-0.01</f>
        <v>2.18999999998575</v>
      </c>
      <c r="B9785" s="21" t="n">
        <f aca="false">1+$F$3*$F$2*(1+$F$4)^A9785-(1+$F$3)^A9785</f>
        <v>3.72824882698992</v>
      </c>
      <c r="C9785" s="22" t="n">
        <f aca="false">IF(AND(B9785&gt;=0,B9784&lt;0),1,0)</f>
        <v>0</v>
      </c>
    </row>
    <row r="9786" customFormat="false" ht="12.8" hidden="false" customHeight="false" outlineLevel="0" collapsed="false">
      <c r="A9786" s="24" t="n">
        <f aca="false">A9785-0.01</f>
        <v>2.17999999998575</v>
      </c>
      <c r="B9786" s="21" t="n">
        <f aca="false">1+$F$3*$F$2*(1+$F$4)^A9786-(1+$F$3)^A9786</f>
        <v>3.72854321630487</v>
      </c>
      <c r="C9786" s="22" t="n">
        <f aca="false">IF(AND(B9786&gt;=0,B9785&lt;0),1,0)</f>
        <v>0</v>
      </c>
    </row>
    <row r="9787" customFormat="false" ht="12.8" hidden="false" customHeight="false" outlineLevel="0" collapsed="false">
      <c r="A9787" s="24" t="n">
        <f aca="false">A9786-0.01</f>
        <v>2.16999999998575</v>
      </c>
      <c r="B9787" s="21" t="n">
        <f aca="false">1+$F$3*$F$2*(1+$F$4)^A9787-(1+$F$3)^A9787</f>
        <v>3.72883558485486</v>
      </c>
      <c r="C9787" s="22" t="n">
        <f aca="false">IF(AND(B9787&gt;=0,B9786&lt;0),1,0)</f>
        <v>0</v>
      </c>
    </row>
    <row r="9788" customFormat="false" ht="12.8" hidden="false" customHeight="false" outlineLevel="0" collapsed="false">
      <c r="A9788" s="24" t="n">
        <f aca="false">A9787-0.01</f>
        <v>2.15999999998575</v>
      </c>
      <c r="B9788" s="21" t="n">
        <f aca="false">1+$F$3*$F$2*(1+$F$4)^A9788-(1+$F$3)^A9788</f>
        <v>3.72912593609335</v>
      </c>
      <c r="C9788" s="22" t="n">
        <f aca="false">IF(AND(B9788&gt;=0,B9787&lt;0),1,0)</f>
        <v>0</v>
      </c>
    </row>
    <row r="9789" customFormat="false" ht="12.8" hidden="false" customHeight="false" outlineLevel="0" collapsed="false">
      <c r="A9789" s="24" t="n">
        <f aca="false">A9788-0.01</f>
        <v>2.14999999998575</v>
      </c>
      <c r="B9789" s="21" t="n">
        <f aca="false">1+$F$3*$F$2*(1+$F$4)^A9789-(1+$F$3)^A9789</f>
        <v>3.72941427346873</v>
      </c>
      <c r="C9789" s="22" t="n">
        <f aca="false">IF(AND(B9789&gt;=0,B9788&lt;0),1,0)</f>
        <v>0</v>
      </c>
    </row>
    <row r="9790" customFormat="false" ht="12.8" hidden="false" customHeight="false" outlineLevel="0" collapsed="false">
      <c r="A9790" s="24" t="n">
        <f aca="false">A9789-0.01</f>
        <v>2.13999999998575</v>
      </c>
      <c r="B9790" s="21" t="n">
        <f aca="false">1+$F$3*$F$2*(1+$F$4)^A9790-(1+$F$3)^A9790</f>
        <v>3.72970060042433</v>
      </c>
      <c r="C9790" s="22" t="n">
        <f aca="false">IF(AND(B9790&gt;=0,B9789&lt;0),1,0)</f>
        <v>0</v>
      </c>
    </row>
    <row r="9791" customFormat="false" ht="12.8" hidden="false" customHeight="false" outlineLevel="0" collapsed="false">
      <c r="A9791" s="24" t="n">
        <f aca="false">A9790-0.01</f>
        <v>2.12999999998575</v>
      </c>
      <c r="B9791" s="21" t="n">
        <f aca="false">1+$F$3*$F$2*(1+$F$4)^A9791-(1+$F$3)^A9791</f>
        <v>3.72998492039843</v>
      </c>
      <c r="C9791" s="22" t="n">
        <f aca="false">IF(AND(B9791&gt;=0,B9790&lt;0),1,0)</f>
        <v>0</v>
      </c>
    </row>
    <row r="9792" customFormat="false" ht="12.8" hidden="false" customHeight="false" outlineLevel="0" collapsed="false">
      <c r="A9792" s="24" t="n">
        <f aca="false">A9791-0.01</f>
        <v>2.11999999998575</v>
      </c>
      <c r="B9792" s="21" t="n">
        <f aca="false">1+$F$3*$F$2*(1+$F$4)^A9792-(1+$F$3)^A9792</f>
        <v>3.73026723682424</v>
      </c>
      <c r="C9792" s="22" t="n">
        <f aca="false">IF(AND(B9792&gt;=0,B9791&lt;0),1,0)</f>
        <v>0</v>
      </c>
    </row>
    <row r="9793" customFormat="false" ht="12.8" hidden="false" customHeight="false" outlineLevel="0" collapsed="false">
      <c r="A9793" s="24" t="n">
        <f aca="false">A9792-0.01</f>
        <v>2.10999999998575</v>
      </c>
      <c r="B9793" s="21" t="n">
        <f aca="false">1+$F$3*$F$2*(1+$F$4)^A9793-(1+$F$3)^A9793</f>
        <v>3.73054755312996</v>
      </c>
      <c r="C9793" s="22" t="n">
        <f aca="false">IF(AND(B9793&gt;=0,B9792&lt;0),1,0)</f>
        <v>0</v>
      </c>
    </row>
    <row r="9794" customFormat="false" ht="12.8" hidden="false" customHeight="false" outlineLevel="0" collapsed="false">
      <c r="A9794" s="24" t="n">
        <f aca="false">A9793-0.01</f>
        <v>2.09999999998575</v>
      </c>
      <c r="B9794" s="21" t="n">
        <f aca="false">1+$F$3*$F$2*(1+$F$4)^A9794-(1+$F$3)^A9794</f>
        <v>3.73082587273872</v>
      </c>
      <c r="C9794" s="22" t="n">
        <f aca="false">IF(AND(B9794&gt;=0,B9793&lt;0),1,0)</f>
        <v>0</v>
      </c>
    </row>
    <row r="9795" customFormat="false" ht="12.8" hidden="false" customHeight="false" outlineLevel="0" collapsed="false">
      <c r="A9795" s="24" t="n">
        <f aca="false">A9794-0.01</f>
        <v>2.08999999998575</v>
      </c>
      <c r="B9795" s="21" t="n">
        <f aca="false">1+$F$3*$F$2*(1+$F$4)^A9795-(1+$F$3)^A9795</f>
        <v>3.73110219906864</v>
      </c>
      <c r="C9795" s="22" t="n">
        <f aca="false">IF(AND(B9795&gt;=0,B9794&lt;0),1,0)</f>
        <v>0</v>
      </c>
    </row>
    <row r="9796" customFormat="false" ht="12.8" hidden="false" customHeight="false" outlineLevel="0" collapsed="false">
      <c r="A9796" s="24" t="n">
        <f aca="false">A9795-0.01</f>
        <v>2.07999999998575</v>
      </c>
      <c r="B9796" s="21" t="n">
        <f aca="false">1+$F$3*$F$2*(1+$F$4)^A9796-(1+$F$3)^A9796</f>
        <v>3.73137653553283</v>
      </c>
      <c r="C9796" s="22" t="n">
        <f aca="false">IF(AND(B9796&gt;=0,B9795&lt;0),1,0)</f>
        <v>0</v>
      </c>
    </row>
    <row r="9797" customFormat="false" ht="12.8" hidden="false" customHeight="false" outlineLevel="0" collapsed="false">
      <c r="A9797" s="24" t="n">
        <f aca="false">A9796-0.01</f>
        <v>2.06999999998575</v>
      </c>
      <c r="B9797" s="21" t="n">
        <f aca="false">1+$F$3*$F$2*(1+$F$4)^A9797-(1+$F$3)^A9797</f>
        <v>3.73164888553937</v>
      </c>
      <c r="C9797" s="22" t="n">
        <f aca="false">IF(AND(B9797&gt;=0,B9796&lt;0),1,0)</f>
        <v>0</v>
      </c>
    </row>
    <row r="9798" customFormat="false" ht="12.8" hidden="false" customHeight="false" outlineLevel="0" collapsed="false">
      <c r="A9798" s="24" t="n">
        <f aca="false">A9797-0.01</f>
        <v>2.05999999998575</v>
      </c>
      <c r="B9798" s="21" t="n">
        <f aca="false">1+$F$3*$F$2*(1+$F$4)^A9798-(1+$F$3)^A9798</f>
        <v>3.73191925249133</v>
      </c>
      <c r="C9798" s="22" t="n">
        <f aca="false">IF(AND(B9798&gt;=0,B9797&lt;0),1,0)</f>
        <v>0</v>
      </c>
    </row>
    <row r="9799" customFormat="false" ht="12.8" hidden="false" customHeight="false" outlineLevel="0" collapsed="false">
      <c r="A9799" s="24" t="n">
        <f aca="false">A9798-0.01</f>
        <v>2.04999999998575</v>
      </c>
      <c r="B9799" s="21" t="n">
        <f aca="false">1+$F$3*$F$2*(1+$F$4)^A9799-(1+$F$3)^A9799</f>
        <v>3.7321876397868</v>
      </c>
      <c r="C9799" s="22" t="n">
        <f aca="false">IF(AND(B9799&gt;=0,B9798&lt;0),1,0)</f>
        <v>0</v>
      </c>
    </row>
    <row r="9800" customFormat="false" ht="12.8" hidden="false" customHeight="false" outlineLevel="0" collapsed="false">
      <c r="A9800" s="24" t="n">
        <f aca="false">A9799-0.01</f>
        <v>2.03999999998575</v>
      </c>
      <c r="B9800" s="21" t="n">
        <f aca="false">1+$F$3*$F$2*(1+$F$4)^A9800-(1+$F$3)^A9800</f>
        <v>3.73245405081885</v>
      </c>
      <c r="C9800" s="22" t="n">
        <f aca="false">IF(AND(B9800&gt;=0,B9799&lt;0),1,0)</f>
        <v>0</v>
      </c>
    </row>
    <row r="9801" customFormat="false" ht="12.8" hidden="false" customHeight="false" outlineLevel="0" collapsed="false">
      <c r="A9801" s="24" t="n">
        <f aca="false">A9800-0.01</f>
        <v>2.02999999998575</v>
      </c>
      <c r="B9801" s="21" t="n">
        <f aca="false">1+$F$3*$F$2*(1+$F$4)^A9801-(1+$F$3)^A9801</f>
        <v>3.7327184889756</v>
      </c>
      <c r="C9801" s="22" t="n">
        <f aca="false">IF(AND(B9801&gt;=0,B9800&lt;0),1,0)</f>
        <v>0</v>
      </c>
    </row>
    <row r="9802" customFormat="false" ht="12.8" hidden="false" customHeight="false" outlineLevel="0" collapsed="false">
      <c r="A9802" s="24" t="n">
        <f aca="false">A9801-0.01</f>
        <v>2.01999999998575</v>
      </c>
      <c r="B9802" s="21" t="n">
        <f aca="false">1+$F$3*$F$2*(1+$F$4)^A9802-(1+$F$3)^A9802</f>
        <v>3.73298095764016</v>
      </c>
      <c r="C9802" s="22" t="n">
        <f aca="false">IF(AND(B9802&gt;=0,B9801&lt;0),1,0)</f>
        <v>0</v>
      </c>
    </row>
    <row r="9803" customFormat="false" ht="12.8" hidden="false" customHeight="false" outlineLevel="0" collapsed="false">
      <c r="A9803" s="24" t="n">
        <f aca="false">A9802-0.01</f>
        <v>2.00999999998575</v>
      </c>
      <c r="B9803" s="21" t="n">
        <f aca="false">1+$F$3*$F$2*(1+$F$4)^A9803-(1+$F$3)^A9803</f>
        <v>3.73324146019069</v>
      </c>
      <c r="C9803" s="22" t="n">
        <f aca="false">IF(AND(B9803&gt;=0,B9802&lt;0),1,0)</f>
        <v>0</v>
      </c>
    </row>
    <row r="9804" customFormat="false" ht="12.8" hidden="false" customHeight="false" outlineLevel="0" collapsed="false">
      <c r="A9804" s="24" t="n">
        <f aca="false">A9803-0.01</f>
        <v>1.99999999998575</v>
      </c>
      <c r="B9804" s="21" t="n">
        <f aca="false">1+$F$3*$F$2*(1+$F$4)^A9804-(1+$F$3)^A9804</f>
        <v>3.73350000000037</v>
      </c>
      <c r="C9804" s="22" t="n">
        <f aca="false">IF(AND(B9804&gt;=0,B9803&lt;0),1,0)</f>
        <v>0</v>
      </c>
    </row>
    <row r="9805" customFormat="false" ht="12.8" hidden="false" customHeight="false" outlineLevel="0" collapsed="false">
      <c r="A9805" s="24" t="n">
        <f aca="false">A9804-0.01</f>
        <v>1.98999999998575</v>
      </c>
      <c r="B9805" s="21" t="n">
        <f aca="false">1+$F$3*$F$2*(1+$F$4)^A9805-(1+$F$3)^A9805</f>
        <v>3.73375658043743</v>
      </c>
      <c r="C9805" s="22" t="n">
        <f aca="false">IF(AND(B9805&gt;=0,B9804&lt;0),1,0)</f>
        <v>0</v>
      </c>
    </row>
    <row r="9806" customFormat="false" ht="12.8" hidden="false" customHeight="false" outlineLevel="0" collapsed="false">
      <c r="A9806" s="24" t="n">
        <f aca="false">A9805-0.01</f>
        <v>1.97999999998575</v>
      </c>
      <c r="B9806" s="21" t="n">
        <f aca="false">1+$F$3*$F$2*(1+$F$4)^A9806-(1+$F$3)^A9806</f>
        <v>3.73401120486515</v>
      </c>
      <c r="C9806" s="22" t="n">
        <f aca="false">IF(AND(B9806&gt;=0,B9805&lt;0),1,0)</f>
        <v>0</v>
      </c>
    </row>
    <row r="9807" customFormat="false" ht="12.8" hidden="false" customHeight="false" outlineLevel="0" collapsed="false">
      <c r="A9807" s="24" t="n">
        <f aca="false">A9806-0.01</f>
        <v>1.96999999998575</v>
      </c>
      <c r="B9807" s="21" t="n">
        <f aca="false">1+$F$3*$F$2*(1+$F$4)^A9807-(1+$F$3)^A9807</f>
        <v>3.73426387664188</v>
      </c>
      <c r="C9807" s="22" t="n">
        <f aca="false">IF(AND(B9807&gt;=0,B9806&lt;0),1,0)</f>
        <v>0</v>
      </c>
    </row>
    <row r="9808" customFormat="false" ht="12.8" hidden="false" customHeight="false" outlineLevel="0" collapsed="false">
      <c r="A9808" s="24" t="n">
        <f aca="false">A9807-0.01</f>
        <v>1.95999999998575</v>
      </c>
      <c r="B9808" s="21" t="n">
        <f aca="false">1+$F$3*$F$2*(1+$F$4)^A9808-(1+$F$3)^A9808</f>
        <v>3.73451459912101</v>
      </c>
      <c r="C9808" s="22" t="n">
        <f aca="false">IF(AND(B9808&gt;=0,B9807&lt;0),1,0)</f>
        <v>0</v>
      </c>
    </row>
    <row r="9809" customFormat="false" ht="12.8" hidden="false" customHeight="false" outlineLevel="0" collapsed="false">
      <c r="A9809" s="24" t="n">
        <f aca="false">A9808-0.01</f>
        <v>1.94999999998575</v>
      </c>
      <c r="B9809" s="21" t="n">
        <f aca="false">1+$F$3*$F$2*(1+$F$4)^A9809-(1+$F$3)^A9809</f>
        <v>3.73476337565101</v>
      </c>
      <c r="C9809" s="22" t="n">
        <f aca="false">IF(AND(B9809&gt;=0,B9808&lt;0),1,0)</f>
        <v>0</v>
      </c>
    </row>
    <row r="9810" customFormat="false" ht="12.8" hidden="false" customHeight="false" outlineLevel="0" collapsed="false">
      <c r="A9810" s="24" t="n">
        <f aca="false">A9809-0.01</f>
        <v>1.93999999998575</v>
      </c>
      <c r="B9810" s="21" t="n">
        <f aca="false">1+$F$3*$F$2*(1+$F$4)^A9810-(1+$F$3)^A9810</f>
        <v>3.73501020957543</v>
      </c>
      <c r="C9810" s="22" t="n">
        <f aca="false">IF(AND(B9810&gt;=0,B9809&lt;0),1,0)</f>
        <v>0</v>
      </c>
    </row>
    <row r="9811" customFormat="false" ht="12.8" hidden="false" customHeight="false" outlineLevel="0" collapsed="false">
      <c r="A9811" s="24" t="n">
        <f aca="false">A9810-0.01</f>
        <v>1.92999999998575</v>
      </c>
      <c r="B9811" s="21" t="n">
        <f aca="false">1+$F$3*$F$2*(1+$F$4)^A9811-(1+$F$3)^A9811</f>
        <v>3.73525510423291</v>
      </c>
      <c r="C9811" s="22" t="n">
        <f aca="false">IF(AND(B9811&gt;=0,B9810&lt;0),1,0)</f>
        <v>0</v>
      </c>
    </row>
    <row r="9812" customFormat="false" ht="12.8" hidden="false" customHeight="false" outlineLevel="0" collapsed="false">
      <c r="A9812" s="24" t="n">
        <f aca="false">A9811-0.01</f>
        <v>1.91999999998575</v>
      </c>
      <c r="B9812" s="21" t="n">
        <f aca="false">1+$F$3*$F$2*(1+$F$4)^A9812-(1+$F$3)^A9812</f>
        <v>3.73549806295718</v>
      </c>
      <c r="C9812" s="22" t="n">
        <f aca="false">IF(AND(B9812&gt;=0,B9811&lt;0),1,0)</f>
        <v>0</v>
      </c>
    </row>
    <row r="9813" customFormat="false" ht="12.8" hidden="false" customHeight="false" outlineLevel="0" collapsed="false">
      <c r="A9813" s="24" t="n">
        <f aca="false">A9812-0.01</f>
        <v>1.90999999998575</v>
      </c>
      <c r="B9813" s="21" t="n">
        <f aca="false">1+$F$3*$F$2*(1+$F$4)^A9813-(1+$F$3)^A9813</f>
        <v>3.73573908907706</v>
      </c>
      <c r="C9813" s="22" t="n">
        <f aca="false">IF(AND(B9813&gt;=0,B9812&lt;0),1,0)</f>
        <v>0</v>
      </c>
    </row>
    <row r="9814" customFormat="false" ht="12.8" hidden="false" customHeight="false" outlineLevel="0" collapsed="false">
      <c r="A9814" s="24" t="n">
        <f aca="false">A9813-0.01</f>
        <v>1.89999999998575</v>
      </c>
      <c r="B9814" s="21" t="n">
        <f aca="false">1+$F$3*$F$2*(1+$F$4)^A9814-(1+$F$3)^A9814</f>
        <v>3.73597818591648</v>
      </c>
      <c r="C9814" s="22" t="n">
        <f aca="false">IF(AND(B9814&gt;=0,B9813&lt;0),1,0)</f>
        <v>0</v>
      </c>
    </row>
    <row r="9815" customFormat="false" ht="12.8" hidden="false" customHeight="false" outlineLevel="0" collapsed="false">
      <c r="A9815" s="24" t="n">
        <f aca="false">A9814-0.01</f>
        <v>1.88999999998575</v>
      </c>
      <c r="B9815" s="21" t="n">
        <f aca="false">1+$F$3*$F$2*(1+$F$4)^A9815-(1+$F$3)^A9815</f>
        <v>3.73621535679448</v>
      </c>
      <c r="C9815" s="22" t="n">
        <f aca="false">IF(AND(B9815&gt;=0,B9814&lt;0),1,0)</f>
        <v>0</v>
      </c>
    </row>
    <row r="9816" customFormat="false" ht="12.8" hidden="false" customHeight="false" outlineLevel="0" collapsed="false">
      <c r="A9816" s="24" t="n">
        <f aca="false">A9815-0.01</f>
        <v>1.87999999998575</v>
      </c>
      <c r="B9816" s="21" t="n">
        <f aca="false">1+$F$3*$F$2*(1+$F$4)^A9816-(1+$F$3)^A9816</f>
        <v>3.73645060502523</v>
      </c>
      <c r="C9816" s="22" t="n">
        <f aca="false">IF(AND(B9816&gt;=0,B9815&lt;0),1,0)</f>
        <v>0</v>
      </c>
    </row>
    <row r="9817" customFormat="false" ht="12.8" hidden="false" customHeight="false" outlineLevel="0" collapsed="false">
      <c r="A9817" s="24" t="n">
        <f aca="false">A9816-0.01</f>
        <v>1.86999999998575</v>
      </c>
      <c r="B9817" s="21" t="n">
        <f aca="false">1+$F$3*$F$2*(1+$F$4)^A9817-(1+$F$3)^A9817</f>
        <v>3.73668393391802</v>
      </c>
      <c r="C9817" s="22" t="n">
        <f aca="false">IF(AND(B9817&gt;=0,B9816&lt;0),1,0)</f>
        <v>0</v>
      </c>
    </row>
    <row r="9818" customFormat="false" ht="12.8" hidden="false" customHeight="false" outlineLevel="0" collapsed="false">
      <c r="A9818" s="24" t="n">
        <f aca="false">A9817-0.01</f>
        <v>1.85999999998575</v>
      </c>
      <c r="B9818" s="21" t="n">
        <f aca="false">1+$F$3*$F$2*(1+$F$4)^A9818-(1+$F$3)^A9818</f>
        <v>3.73691534677727</v>
      </c>
      <c r="C9818" s="22" t="n">
        <f aca="false">IF(AND(B9818&gt;=0,B9817&lt;0),1,0)</f>
        <v>0</v>
      </c>
    </row>
    <row r="9819" customFormat="false" ht="12.8" hidden="false" customHeight="false" outlineLevel="0" collapsed="false">
      <c r="A9819" s="24" t="n">
        <f aca="false">A9818-0.01</f>
        <v>1.84999999998575</v>
      </c>
      <c r="B9819" s="21" t="n">
        <f aca="false">1+$F$3*$F$2*(1+$F$4)^A9819-(1+$F$3)^A9819</f>
        <v>3.73714484690255</v>
      </c>
      <c r="C9819" s="22" t="n">
        <f aca="false">IF(AND(B9819&gt;=0,B9818&lt;0),1,0)</f>
        <v>0</v>
      </c>
    </row>
    <row r="9820" customFormat="false" ht="12.8" hidden="false" customHeight="false" outlineLevel="0" collapsed="false">
      <c r="A9820" s="24" t="n">
        <f aca="false">A9819-0.01</f>
        <v>1.83999999998575</v>
      </c>
      <c r="B9820" s="21" t="n">
        <f aca="false">1+$F$3*$F$2*(1+$F$4)^A9820-(1+$F$3)^A9820</f>
        <v>3.73737243758857</v>
      </c>
      <c r="C9820" s="22" t="n">
        <f aca="false">IF(AND(B9820&gt;=0,B9819&lt;0),1,0)</f>
        <v>0</v>
      </c>
    </row>
    <row r="9821" customFormat="false" ht="12.8" hidden="false" customHeight="false" outlineLevel="0" collapsed="false">
      <c r="A9821" s="24" t="n">
        <f aca="false">A9820-0.01</f>
        <v>1.82999999998575</v>
      </c>
      <c r="B9821" s="21" t="n">
        <f aca="false">1+$F$3*$F$2*(1+$F$4)^A9821-(1+$F$3)^A9821</f>
        <v>3.73759812212518</v>
      </c>
      <c r="C9821" s="22" t="n">
        <f aca="false">IF(AND(B9821&gt;=0,B9820&lt;0),1,0)</f>
        <v>0</v>
      </c>
    </row>
    <row r="9822" customFormat="false" ht="12.8" hidden="false" customHeight="false" outlineLevel="0" collapsed="false">
      <c r="A9822" s="24" t="n">
        <f aca="false">A9821-0.01</f>
        <v>1.81999999998575</v>
      </c>
      <c r="B9822" s="21" t="n">
        <f aca="false">1+$F$3*$F$2*(1+$F$4)^A9822-(1+$F$3)^A9822</f>
        <v>3.73782190379742</v>
      </c>
      <c r="C9822" s="22" t="n">
        <f aca="false">IF(AND(B9822&gt;=0,B9821&lt;0),1,0)</f>
        <v>0</v>
      </c>
    </row>
    <row r="9823" customFormat="false" ht="12.8" hidden="false" customHeight="false" outlineLevel="0" collapsed="false">
      <c r="A9823" s="24" t="n">
        <f aca="false">A9822-0.01</f>
        <v>1.80999999998575</v>
      </c>
      <c r="B9823" s="21" t="n">
        <f aca="false">1+$F$3*$F$2*(1+$F$4)^A9823-(1+$F$3)^A9823</f>
        <v>3.73804378588549</v>
      </c>
      <c r="C9823" s="22" t="n">
        <f aca="false">IF(AND(B9823&gt;=0,B9822&lt;0),1,0)</f>
        <v>0</v>
      </c>
    </row>
    <row r="9824" customFormat="false" ht="12.8" hidden="false" customHeight="false" outlineLevel="0" collapsed="false">
      <c r="A9824" s="24" t="n">
        <f aca="false">A9823-0.01</f>
        <v>1.79999999998575</v>
      </c>
      <c r="B9824" s="21" t="n">
        <f aca="false">1+$F$3*$F$2*(1+$F$4)^A9824-(1+$F$3)^A9824</f>
        <v>3.73826377166474</v>
      </c>
      <c r="C9824" s="22" t="n">
        <f aca="false">IF(AND(B9824&gt;=0,B9823&lt;0),1,0)</f>
        <v>0</v>
      </c>
    </row>
    <row r="9825" customFormat="false" ht="12.8" hidden="false" customHeight="false" outlineLevel="0" collapsed="false">
      <c r="A9825" s="24" t="n">
        <f aca="false">A9824-0.01</f>
        <v>1.78999999998575</v>
      </c>
      <c r="B9825" s="21" t="n">
        <f aca="false">1+$F$3*$F$2*(1+$F$4)^A9825-(1+$F$3)^A9825</f>
        <v>3.73848186440573</v>
      </c>
      <c r="C9825" s="22" t="n">
        <f aca="false">IF(AND(B9825&gt;=0,B9824&lt;0),1,0)</f>
        <v>0</v>
      </c>
    </row>
    <row r="9826" customFormat="false" ht="12.8" hidden="false" customHeight="false" outlineLevel="0" collapsed="false">
      <c r="A9826" s="24" t="n">
        <f aca="false">A9825-0.01</f>
        <v>1.77999999998575</v>
      </c>
      <c r="B9826" s="21" t="n">
        <f aca="false">1+$F$3*$F$2*(1+$F$4)^A9826-(1+$F$3)^A9826</f>
        <v>3.73869806737419</v>
      </c>
      <c r="C9826" s="22" t="n">
        <f aca="false">IF(AND(B9826&gt;=0,B9825&lt;0),1,0)</f>
        <v>0</v>
      </c>
    </row>
    <row r="9827" customFormat="false" ht="12.8" hidden="false" customHeight="false" outlineLevel="0" collapsed="false">
      <c r="A9827" s="24" t="n">
        <f aca="false">A9826-0.01</f>
        <v>1.76999999998575</v>
      </c>
      <c r="B9827" s="21" t="n">
        <f aca="false">1+$F$3*$F$2*(1+$F$4)^A9827-(1+$F$3)^A9827</f>
        <v>3.73891238383106</v>
      </c>
      <c r="C9827" s="22" t="n">
        <f aca="false">IF(AND(B9827&gt;=0,B9826&lt;0),1,0)</f>
        <v>0</v>
      </c>
    </row>
    <row r="9828" customFormat="false" ht="12.8" hidden="false" customHeight="false" outlineLevel="0" collapsed="false">
      <c r="A9828" s="24" t="n">
        <f aca="false">A9827-0.01</f>
        <v>1.75999999998575</v>
      </c>
      <c r="B9828" s="21" t="n">
        <f aca="false">1+$F$3*$F$2*(1+$F$4)^A9828-(1+$F$3)^A9828</f>
        <v>3.73912481703248</v>
      </c>
      <c r="C9828" s="22" t="n">
        <f aca="false">IF(AND(B9828&gt;=0,B9827&lt;0),1,0)</f>
        <v>0</v>
      </c>
    </row>
    <row r="9829" customFormat="false" ht="12.8" hidden="false" customHeight="false" outlineLevel="0" collapsed="false">
      <c r="A9829" s="24" t="n">
        <f aca="false">A9828-0.01</f>
        <v>1.74999999998575</v>
      </c>
      <c r="B9829" s="21" t="n">
        <f aca="false">1+$F$3*$F$2*(1+$F$4)^A9829-(1+$F$3)^A9829</f>
        <v>3.73933537022978</v>
      </c>
      <c r="C9829" s="22" t="n">
        <f aca="false">IF(AND(B9829&gt;=0,B9828&lt;0),1,0)</f>
        <v>0</v>
      </c>
    </row>
    <row r="9830" customFormat="false" ht="12.8" hidden="false" customHeight="false" outlineLevel="0" collapsed="false">
      <c r="A9830" s="24" t="n">
        <f aca="false">A9829-0.01</f>
        <v>1.73999999998575</v>
      </c>
      <c r="B9830" s="21" t="n">
        <f aca="false">1+$F$3*$F$2*(1+$F$4)^A9830-(1+$F$3)^A9830</f>
        <v>3.73954404666953</v>
      </c>
      <c r="C9830" s="22" t="n">
        <f aca="false">IF(AND(B9830&gt;=0,B9829&lt;0),1,0)</f>
        <v>0</v>
      </c>
    </row>
    <row r="9831" customFormat="false" ht="12.8" hidden="false" customHeight="false" outlineLevel="0" collapsed="false">
      <c r="A9831" s="24" t="n">
        <f aca="false">A9830-0.01</f>
        <v>1.72999999998575</v>
      </c>
      <c r="B9831" s="21" t="n">
        <f aca="false">1+$F$3*$F$2*(1+$F$4)^A9831-(1+$F$3)^A9831</f>
        <v>3.73975084959351</v>
      </c>
      <c r="C9831" s="22" t="n">
        <f aca="false">IF(AND(B9831&gt;=0,B9830&lt;0),1,0)</f>
        <v>0</v>
      </c>
    </row>
    <row r="9832" customFormat="false" ht="12.8" hidden="false" customHeight="false" outlineLevel="0" collapsed="false">
      <c r="A9832" s="24" t="n">
        <f aca="false">A9831-0.01</f>
        <v>1.71999999998575</v>
      </c>
      <c r="B9832" s="21" t="n">
        <f aca="false">1+$F$3*$F$2*(1+$F$4)^A9832-(1+$F$3)^A9832</f>
        <v>3.73995578223872</v>
      </c>
      <c r="C9832" s="22" t="n">
        <f aca="false">IF(AND(B9832&gt;=0,B9831&lt;0),1,0)</f>
        <v>0</v>
      </c>
    </row>
    <row r="9833" customFormat="false" ht="12.8" hidden="false" customHeight="false" outlineLevel="0" collapsed="false">
      <c r="A9833" s="24" t="n">
        <f aca="false">A9832-0.01</f>
        <v>1.70999999998575</v>
      </c>
      <c r="B9833" s="21" t="n">
        <f aca="false">1+$F$3*$F$2*(1+$F$4)^A9833-(1+$F$3)^A9833</f>
        <v>3.74015884783742</v>
      </c>
      <c r="C9833" s="22" t="n">
        <f aca="false">IF(AND(B9833&gt;=0,B9832&lt;0),1,0)</f>
        <v>0</v>
      </c>
    </row>
    <row r="9834" customFormat="false" ht="12.8" hidden="false" customHeight="false" outlineLevel="0" collapsed="false">
      <c r="A9834" s="24" t="n">
        <f aca="false">A9833-0.01</f>
        <v>1.69999999998575</v>
      </c>
      <c r="B9834" s="21" t="n">
        <f aca="false">1+$F$3*$F$2*(1+$F$4)^A9834-(1+$F$3)^A9834</f>
        <v>3.74036004961709</v>
      </c>
      <c r="C9834" s="22" t="n">
        <f aca="false">IF(AND(B9834&gt;=0,B9833&lt;0),1,0)</f>
        <v>0</v>
      </c>
    </row>
    <row r="9835" customFormat="false" ht="12.8" hidden="false" customHeight="false" outlineLevel="0" collapsed="false">
      <c r="A9835" s="24" t="n">
        <f aca="false">A9834-0.01</f>
        <v>1.68999999998575</v>
      </c>
      <c r="B9835" s="21" t="n">
        <f aca="false">1+$F$3*$F$2*(1+$F$4)^A9835-(1+$F$3)^A9835</f>
        <v>3.74055939080046</v>
      </c>
      <c r="C9835" s="22" t="n">
        <f aca="false">IF(AND(B9835&gt;=0,B9834&lt;0),1,0)</f>
        <v>0</v>
      </c>
    </row>
    <row r="9836" customFormat="false" ht="12.8" hidden="false" customHeight="false" outlineLevel="0" collapsed="false">
      <c r="A9836" s="24" t="n">
        <f aca="false">A9835-0.01</f>
        <v>1.67999999998575</v>
      </c>
      <c r="B9836" s="21" t="n">
        <f aca="false">1+$F$3*$F$2*(1+$F$4)^A9836-(1+$F$3)^A9836</f>
        <v>3.74075687460554</v>
      </c>
      <c r="C9836" s="22" t="n">
        <f aca="false">IF(AND(B9836&gt;=0,B9835&lt;0),1,0)</f>
        <v>0</v>
      </c>
    </row>
    <row r="9837" customFormat="false" ht="12.8" hidden="false" customHeight="false" outlineLevel="0" collapsed="false">
      <c r="A9837" s="24" t="n">
        <f aca="false">A9836-0.01</f>
        <v>1.66999999998575</v>
      </c>
      <c r="B9837" s="21" t="n">
        <f aca="false">1+$F$3*$F$2*(1+$F$4)^A9837-(1+$F$3)^A9837</f>
        <v>3.74095250424559</v>
      </c>
      <c r="C9837" s="22" t="n">
        <f aca="false">IF(AND(B9837&gt;=0,B9836&lt;0),1,0)</f>
        <v>0</v>
      </c>
    </row>
    <row r="9838" customFormat="false" ht="12.8" hidden="false" customHeight="false" outlineLevel="0" collapsed="false">
      <c r="A9838" s="24" t="n">
        <f aca="false">A9837-0.01</f>
        <v>1.65999999998575</v>
      </c>
      <c r="B9838" s="21" t="n">
        <f aca="false">1+$F$3*$F$2*(1+$F$4)^A9838-(1+$F$3)^A9838</f>
        <v>3.74114628292912</v>
      </c>
      <c r="C9838" s="22" t="n">
        <f aca="false">IF(AND(B9838&gt;=0,B9837&lt;0),1,0)</f>
        <v>0</v>
      </c>
    </row>
    <row r="9839" customFormat="false" ht="12.8" hidden="false" customHeight="false" outlineLevel="0" collapsed="false">
      <c r="A9839" s="24" t="n">
        <f aca="false">A9838-0.01</f>
        <v>1.64999999998575</v>
      </c>
      <c r="B9839" s="21" t="n">
        <f aca="false">1+$F$3*$F$2*(1+$F$4)^A9839-(1+$F$3)^A9839</f>
        <v>3.74133821385993</v>
      </c>
      <c r="C9839" s="22" t="n">
        <f aca="false">IF(AND(B9839&gt;=0,B9838&lt;0),1,0)</f>
        <v>0</v>
      </c>
    </row>
    <row r="9840" customFormat="false" ht="12.8" hidden="false" customHeight="false" outlineLevel="0" collapsed="false">
      <c r="A9840" s="24" t="n">
        <f aca="false">A9839-0.01</f>
        <v>1.63999999998575</v>
      </c>
      <c r="B9840" s="21" t="n">
        <f aca="false">1+$F$3*$F$2*(1+$F$4)^A9840-(1+$F$3)^A9840</f>
        <v>3.74152830023712</v>
      </c>
      <c r="C9840" s="22" t="n">
        <f aca="false">IF(AND(B9840&gt;=0,B9839&lt;0),1,0)</f>
        <v>0</v>
      </c>
    </row>
    <row r="9841" customFormat="false" ht="12.8" hidden="false" customHeight="false" outlineLevel="0" collapsed="false">
      <c r="A9841" s="24" t="n">
        <f aca="false">A9840-0.01</f>
        <v>1.62999999998575</v>
      </c>
      <c r="B9841" s="21" t="n">
        <f aca="false">1+$F$3*$F$2*(1+$F$4)^A9841-(1+$F$3)^A9841</f>
        <v>3.74171654525506</v>
      </c>
      <c r="C9841" s="22" t="n">
        <f aca="false">IF(AND(B9841&gt;=0,B9840&lt;0),1,0)</f>
        <v>0</v>
      </c>
    </row>
    <row r="9842" customFormat="false" ht="12.8" hidden="false" customHeight="false" outlineLevel="0" collapsed="false">
      <c r="A9842" s="24" t="n">
        <f aca="false">A9841-0.01</f>
        <v>1.61999999998575</v>
      </c>
      <c r="B9842" s="21" t="n">
        <f aca="false">1+$F$3*$F$2*(1+$F$4)^A9842-(1+$F$3)^A9842</f>
        <v>3.74190295210342</v>
      </c>
      <c r="C9842" s="22" t="n">
        <f aca="false">IF(AND(B9842&gt;=0,B9841&lt;0),1,0)</f>
        <v>0</v>
      </c>
    </row>
    <row r="9843" customFormat="false" ht="12.8" hidden="false" customHeight="false" outlineLevel="0" collapsed="false">
      <c r="A9843" s="24" t="n">
        <f aca="false">A9842-0.01</f>
        <v>1.60999999998575</v>
      </c>
      <c r="B9843" s="21" t="n">
        <f aca="false">1+$F$3*$F$2*(1+$F$4)^A9843-(1+$F$3)^A9843</f>
        <v>3.74208752396717</v>
      </c>
      <c r="C9843" s="22" t="n">
        <f aca="false">IF(AND(B9843&gt;=0,B9842&lt;0),1,0)</f>
        <v>0</v>
      </c>
    </row>
    <row r="9844" customFormat="false" ht="12.8" hidden="false" customHeight="false" outlineLevel="0" collapsed="false">
      <c r="A9844" s="24" t="n">
        <f aca="false">A9843-0.01</f>
        <v>1.59999999998575</v>
      </c>
      <c r="B9844" s="21" t="n">
        <f aca="false">1+$F$3*$F$2*(1+$F$4)^A9844-(1+$F$3)^A9844</f>
        <v>3.74227026402659</v>
      </c>
      <c r="C9844" s="22" t="n">
        <f aca="false">IF(AND(B9844&gt;=0,B9843&lt;0),1,0)</f>
        <v>0</v>
      </c>
    </row>
    <row r="9845" customFormat="false" ht="12.8" hidden="false" customHeight="false" outlineLevel="0" collapsed="false">
      <c r="A9845" s="24" t="n">
        <f aca="false">A9844-0.01</f>
        <v>1.58999999998575</v>
      </c>
      <c r="B9845" s="21" t="n">
        <f aca="false">1+$F$3*$F$2*(1+$F$4)^A9845-(1+$F$3)^A9845</f>
        <v>3.74245117545729</v>
      </c>
      <c r="C9845" s="22" t="n">
        <f aca="false">IF(AND(B9845&gt;=0,B9844&lt;0),1,0)</f>
        <v>0</v>
      </c>
    </row>
    <row r="9846" customFormat="false" ht="12.8" hidden="false" customHeight="false" outlineLevel="0" collapsed="false">
      <c r="A9846" s="24" t="n">
        <f aca="false">A9845-0.01</f>
        <v>1.57999999998575</v>
      </c>
      <c r="B9846" s="21" t="n">
        <f aca="false">1+$F$3*$F$2*(1+$F$4)^A9846-(1+$F$3)^A9846</f>
        <v>3.74263026143018</v>
      </c>
      <c r="C9846" s="22" t="n">
        <f aca="false">IF(AND(B9846&gt;=0,B9845&lt;0),1,0)</f>
        <v>0</v>
      </c>
    </row>
    <row r="9847" customFormat="false" ht="12.8" hidden="false" customHeight="false" outlineLevel="0" collapsed="false">
      <c r="A9847" s="24" t="n">
        <f aca="false">A9846-0.01</f>
        <v>1.56999999998575</v>
      </c>
      <c r="B9847" s="21" t="n">
        <f aca="false">1+$F$3*$F$2*(1+$F$4)^A9847-(1+$F$3)^A9847</f>
        <v>3.74280752511152</v>
      </c>
      <c r="C9847" s="22" t="n">
        <f aca="false">IF(AND(B9847&gt;=0,B9846&lt;0),1,0)</f>
        <v>0</v>
      </c>
    </row>
    <row r="9848" customFormat="false" ht="12.8" hidden="false" customHeight="false" outlineLevel="0" collapsed="false">
      <c r="A9848" s="24" t="n">
        <f aca="false">A9847-0.01</f>
        <v>1.55999999998575</v>
      </c>
      <c r="B9848" s="21" t="n">
        <f aca="false">1+$F$3*$F$2*(1+$F$4)^A9848-(1+$F$3)^A9848</f>
        <v>3.7429829696629</v>
      </c>
      <c r="C9848" s="22" t="n">
        <f aca="false">IF(AND(B9848&gt;=0,B9847&lt;0),1,0)</f>
        <v>0</v>
      </c>
    </row>
    <row r="9849" customFormat="false" ht="12.8" hidden="false" customHeight="false" outlineLevel="0" collapsed="false">
      <c r="A9849" s="24" t="n">
        <f aca="false">A9848-0.01</f>
        <v>1.54999999998575</v>
      </c>
      <c r="B9849" s="21" t="n">
        <f aca="false">1+$F$3*$F$2*(1+$F$4)^A9849-(1+$F$3)^A9849</f>
        <v>3.74315659824124</v>
      </c>
      <c r="C9849" s="22" t="n">
        <f aca="false">IF(AND(B9849&gt;=0,B9848&lt;0),1,0)</f>
        <v>0</v>
      </c>
    </row>
    <row r="9850" customFormat="false" ht="12.8" hidden="false" customHeight="false" outlineLevel="0" collapsed="false">
      <c r="A9850" s="24" t="n">
        <f aca="false">A9849-0.01</f>
        <v>1.53999999998575</v>
      </c>
      <c r="B9850" s="21" t="n">
        <f aca="false">1+$F$3*$F$2*(1+$F$4)^A9850-(1+$F$3)^A9850</f>
        <v>3.74332841399883</v>
      </c>
      <c r="C9850" s="22" t="n">
        <f aca="false">IF(AND(B9850&gt;=0,B9849&lt;0),1,0)</f>
        <v>0</v>
      </c>
    </row>
    <row r="9851" customFormat="false" ht="12.8" hidden="false" customHeight="false" outlineLevel="0" collapsed="false">
      <c r="A9851" s="24" t="n">
        <f aca="false">A9850-0.01</f>
        <v>1.52999999998575</v>
      </c>
      <c r="B9851" s="21" t="n">
        <f aca="false">1+$F$3*$F$2*(1+$F$4)^A9851-(1+$F$3)^A9851</f>
        <v>3.74349842008329</v>
      </c>
      <c r="C9851" s="22" t="n">
        <f aca="false">IF(AND(B9851&gt;=0,B9850&lt;0),1,0)</f>
        <v>0</v>
      </c>
    </row>
    <row r="9852" customFormat="false" ht="12.8" hidden="false" customHeight="false" outlineLevel="0" collapsed="false">
      <c r="A9852" s="24" t="n">
        <f aca="false">A9851-0.01</f>
        <v>1.51999999998575</v>
      </c>
      <c r="B9852" s="21" t="n">
        <f aca="false">1+$F$3*$F$2*(1+$F$4)^A9852-(1+$F$3)^A9852</f>
        <v>3.74366661963763</v>
      </c>
      <c r="C9852" s="22" t="n">
        <f aca="false">IF(AND(B9852&gt;=0,B9851&lt;0),1,0)</f>
        <v>0</v>
      </c>
    </row>
    <row r="9853" customFormat="false" ht="12.8" hidden="false" customHeight="false" outlineLevel="0" collapsed="false">
      <c r="A9853" s="24" t="n">
        <f aca="false">A9852-0.01</f>
        <v>1.50999999998575</v>
      </c>
      <c r="B9853" s="21" t="n">
        <f aca="false">1+$F$3*$F$2*(1+$F$4)^A9853-(1+$F$3)^A9853</f>
        <v>3.74383301580022</v>
      </c>
      <c r="C9853" s="22" t="n">
        <f aca="false">IF(AND(B9853&gt;=0,B9852&lt;0),1,0)</f>
        <v>0</v>
      </c>
    </row>
    <row r="9854" customFormat="false" ht="12.8" hidden="false" customHeight="false" outlineLevel="0" collapsed="false">
      <c r="A9854" s="24" t="n">
        <f aca="false">A9853-0.01</f>
        <v>1.49999999998575</v>
      </c>
      <c r="B9854" s="21" t="n">
        <f aca="false">1+$F$3*$F$2*(1+$F$4)^A9854-(1+$F$3)^A9854</f>
        <v>3.74399761170479</v>
      </c>
      <c r="C9854" s="22" t="n">
        <f aca="false">IF(AND(B9854&gt;=0,B9853&lt;0),1,0)</f>
        <v>0</v>
      </c>
    </row>
    <row r="9855" customFormat="false" ht="12.8" hidden="false" customHeight="false" outlineLevel="0" collapsed="false">
      <c r="A9855" s="24" t="n">
        <f aca="false">A9854-0.01</f>
        <v>1.48999999998575</v>
      </c>
      <c r="B9855" s="21" t="n">
        <f aca="false">1+$F$3*$F$2*(1+$F$4)^A9855-(1+$F$3)^A9855</f>
        <v>3.74416041048047</v>
      </c>
      <c r="C9855" s="22" t="n">
        <f aca="false">IF(AND(B9855&gt;=0,B9854&lt;0),1,0)</f>
        <v>0</v>
      </c>
    </row>
    <row r="9856" customFormat="false" ht="12.8" hidden="false" customHeight="false" outlineLevel="0" collapsed="false">
      <c r="A9856" s="24" t="n">
        <f aca="false">A9855-0.01</f>
        <v>1.47999999998575</v>
      </c>
      <c r="B9856" s="21" t="n">
        <f aca="false">1+$F$3*$F$2*(1+$F$4)^A9856-(1+$F$3)^A9856</f>
        <v>3.74432141525178</v>
      </c>
      <c r="C9856" s="22" t="n">
        <f aca="false">IF(AND(B9856&gt;=0,B9855&lt;0),1,0)</f>
        <v>0</v>
      </c>
    </row>
    <row r="9857" customFormat="false" ht="12.8" hidden="false" customHeight="false" outlineLevel="0" collapsed="false">
      <c r="A9857" s="24" t="n">
        <f aca="false">A9856-0.01</f>
        <v>1.46999999998575</v>
      </c>
      <c r="B9857" s="21" t="n">
        <f aca="false">1+$F$3*$F$2*(1+$F$4)^A9857-(1+$F$3)^A9857</f>
        <v>3.74448062913861</v>
      </c>
      <c r="C9857" s="22" t="n">
        <f aca="false">IF(AND(B9857&gt;=0,B9856&lt;0),1,0)</f>
        <v>0</v>
      </c>
    </row>
    <row r="9858" customFormat="false" ht="12.8" hidden="false" customHeight="false" outlineLevel="0" collapsed="false">
      <c r="A9858" s="24" t="n">
        <f aca="false">A9857-0.01</f>
        <v>1.45999999998575</v>
      </c>
      <c r="B9858" s="21" t="n">
        <f aca="false">1+$F$3*$F$2*(1+$F$4)^A9858-(1+$F$3)^A9858</f>
        <v>3.74463805525629</v>
      </c>
      <c r="C9858" s="22" t="n">
        <f aca="false">IF(AND(B9858&gt;=0,B9857&lt;0),1,0)</f>
        <v>0</v>
      </c>
    </row>
    <row r="9859" customFormat="false" ht="12.8" hidden="false" customHeight="false" outlineLevel="0" collapsed="false">
      <c r="A9859" s="24" t="n">
        <f aca="false">A9858-0.01</f>
        <v>1.44999999998575</v>
      </c>
      <c r="B9859" s="21" t="n">
        <f aca="false">1+$F$3*$F$2*(1+$F$4)^A9859-(1+$F$3)^A9859</f>
        <v>3.74479369671552</v>
      </c>
      <c r="C9859" s="22" t="n">
        <f aca="false">IF(AND(B9859&gt;=0,B9858&lt;0),1,0)</f>
        <v>0</v>
      </c>
    </row>
    <row r="9860" customFormat="false" ht="12.8" hidden="false" customHeight="false" outlineLevel="0" collapsed="false">
      <c r="A9860" s="24" t="n">
        <f aca="false">A9859-0.01</f>
        <v>1.43999999998575</v>
      </c>
      <c r="B9860" s="21" t="n">
        <f aca="false">1+$F$3*$F$2*(1+$F$4)^A9860-(1+$F$3)^A9860</f>
        <v>3.74494755662244</v>
      </c>
      <c r="C9860" s="22" t="n">
        <f aca="false">IF(AND(B9860&gt;=0,B9859&lt;0),1,0)</f>
        <v>0</v>
      </c>
    </row>
    <row r="9861" customFormat="false" ht="12.8" hidden="false" customHeight="false" outlineLevel="0" collapsed="false">
      <c r="A9861" s="24" t="n">
        <f aca="false">A9860-0.01</f>
        <v>1.42999999998575</v>
      </c>
      <c r="B9861" s="21" t="n">
        <f aca="false">1+$F$3*$F$2*(1+$F$4)^A9861-(1+$F$3)^A9861</f>
        <v>3.74509963807861</v>
      </c>
      <c r="C9861" s="22" t="n">
        <f aca="false">IF(AND(B9861&gt;=0,B9860&lt;0),1,0)</f>
        <v>0</v>
      </c>
    </row>
    <row r="9862" customFormat="false" ht="12.8" hidden="false" customHeight="false" outlineLevel="0" collapsed="false">
      <c r="A9862" s="24" t="n">
        <f aca="false">A9861-0.01</f>
        <v>1.41999999998575</v>
      </c>
      <c r="B9862" s="21" t="n">
        <f aca="false">1+$F$3*$F$2*(1+$F$4)^A9862-(1+$F$3)^A9862</f>
        <v>3.74524994418101</v>
      </c>
      <c r="C9862" s="22" t="n">
        <f aca="false">IF(AND(B9862&gt;=0,B9861&lt;0),1,0)</f>
        <v>0</v>
      </c>
    </row>
    <row r="9863" customFormat="false" ht="12.8" hidden="false" customHeight="false" outlineLevel="0" collapsed="false">
      <c r="A9863" s="24" t="n">
        <f aca="false">A9862-0.01</f>
        <v>1.40999999998575</v>
      </c>
      <c r="B9863" s="21" t="n">
        <f aca="false">1+$F$3*$F$2*(1+$F$4)^A9863-(1+$F$3)^A9863</f>
        <v>3.74539847802205</v>
      </c>
      <c r="C9863" s="22" t="n">
        <f aca="false">IF(AND(B9863&gt;=0,B9862&lt;0),1,0)</f>
        <v>0</v>
      </c>
    </row>
    <row r="9864" customFormat="false" ht="12.8" hidden="false" customHeight="false" outlineLevel="0" collapsed="false">
      <c r="A9864" s="24" t="n">
        <f aca="false">A9863-0.01</f>
        <v>1.39999999998575</v>
      </c>
      <c r="B9864" s="21" t="n">
        <f aca="false">1+$F$3*$F$2*(1+$F$4)^A9864-(1+$F$3)^A9864</f>
        <v>3.74554524268959</v>
      </c>
      <c r="C9864" s="22" t="n">
        <f aca="false">IF(AND(B9864&gt;=0,B9863&lt;0),1,0)</f>
        <v>0</v>
      </c>
    </row>
    <row r="9865" customFormat="false" ht="12.8" hidden="false" customHeight="false" outlineLevel="0" collapsed="false">
      <c r="A9865" s="24" t="n">
        <f aca="false">A9864-0.01</f>
        <v>1.38999999998575</v>
      </c>
      <c r="B9865" s="21" t="n">
        <f aca="false">1+$F$3*$F$2*(1+$F$4)^A9865-(1+$F$3)^A9865</f>
        <v>3.74569024126693</v>
      </c>
      <c r="C9865" s="22" t="n">
        <f aca="false">IF(AND(B9865&gt;=0,B9864&lt;0),1,0)</f>
        <v>0</v>
      </c>
    </row>
    <row r="9866" customFormat="false" ht="12.8" hidden="false" customHeight="false" outlineLevel="0" collapsed="false">
      <c r="A9866" s="24" t="n">
        <f aca="false">A9865-0.01</f>
        <v>1.37999999998575</v>
      </c>
      <c r="B9866" s="21" t="n">
        <f aca="false">1+$F$3*$F$2*(1+$F$4)^A9866-(1+$F$3)^A9866</f>
        <v>3.74583347683283</v>
      </c>
      <c r="C9866" s="22" t="n">
        <f aca="false">IF(AND(B9866&gt;=0,B9865&lt;0),1,0)</f>
        <v>0</v>
      </c>
    </row>
    <row r="9867" customFormat="false" ht="12.8" hidden="false" customHeight="false" outlineLevel="0" collapsed="false">
      <c r="A9867" s="24" t="n">
        <f aca="false">A9866-0.01</f>
        <v>1.36999999998575</v>
      </c>
      <c r="B9867" s="21" t="n">
        <f aca="false">1+$F$3*$F$2*(1+$F$4)^A9867-(1+$F$3)^A9867</f>
        <v>3.7459749524615</v>
      </c>
      <c r="C9867" s="22" t="n">
        <f aca="false">IF(AND(B9867&gt;=0,B9866&lt;0),1,0)</f>
        <v>0</v>
      </c>
    </row>
    <row r="9868" customFormat="false" ht="12.8" hidden="false" customHeight="false" outlineLevel="0" collapsed="false">
      <c r="A9868" s="24" t="n">
        <f aca="false">A9867-0.01</f>
        <v>1.35999999998575</v>
      </c>
      <c r="B9868" s="21" t="n">
        <f aca="false">1+$F$3*$F$2*(1+$F$4)^A9868-(1+$F$3)^A9868</f>
        <v>3.74611467122264</v>
      </c>
      <c r="C9868" s="22" t="n">
        <f aca="false">IF(AND(B9868&gt;=0,B9867&lt;0),1,0)</f>
        <v>0</v>
      </c>
    </row>
    <row r="9869" customFormat="false" ht="12.8" hidden="false" customHeight="false" outlineLevel="0" collapsed="false">
      <c r="A9869" s="24" t="n">
        <f aca="false">A9868-0.01</f>
        <v>1.34999999998575</v>
      </c>
      <c r="B9869" s="21" t="n">
        <f aca="false">1+$F$3*$F$2*(1+$F$4)^A9869-(1+$F$3)^A9869</f>
        <v>3.7462526361814</v>
      </c>
      <c r="C9869" s="22" t="n">
        <f aca="false">IF(AND(B9869&gt;=0,B9868&lt;0),1,0)</f>
        <v>0</v>
      </c>
    </row>
    <row r="9870" customFormat="false" ht="12.8" hidden="false" customHeight="false" outlineLevel="0" collapsed="false">
      <c r="A9870" s="24" t="n">
        <f aca="false">A9869-0.01</f>
        <v>1.33999999998575</v>
      </c>
      <c r="B9870" s="21" t="n">
        <f aca="false">1+$F$3*$F$2*(1+$F$4)^A9870-(1+$F$3)^A9870</f>
        <v>3.7463888503984</v>
      </c>
      <c r="C9870" s="22" t="n">
        <f aca="false">IF(AND(B9870&gt;=0,B9869&lt;0),1,0)</f>
        <v>0</v>
      </c>
    </row>
    <row r="9871" customFormat="false" ht="12.8" hidden="false" customHeight="false" outlineLevel="0" collapsed="false">
      <c r="A9871" s="24" t="n">
        <f aca="false">A9870-0.01</f>
        <v>1.32999999998575</v>
      </c>
      <c r="B9871" s="21" t="n">
        <f aca="false">1+$F$3*$F$2*(1+$F$4)^A9871-(1+$F$3)^A9871</f>
        <v>3.74652331692979</v>
      </c>
      <c r="C9871" s="22" t="n">
        <f aca="false">IF(AND(B9871&gt;=0,B9870&lt;0),1,0)</f>
        <v>0</v>
      </c>
    </row>
    <row r="9872" customFormat="false" ht="12.8" hidden="false" customHeight="false" outlineLevel="0" collapsed="false">
      <c r="A9872" s="24" t="n">
        <f aca="false">A9871-0.01</f>
        <v>1.31999999998575</v>
      </c>
      <c r="B9872" s="21" t="n">
        <f aca="false">1+$F$3*$F$2*(1+$F$4)^A9872-(1+$F$3)^A9872</f>
        <v>3.74665603882716</v>
      </c>
      <c r="C9872" s="22" t="n">
        <f aca="false">IF(AND(B9872&gt;=0,B9871&lt;0),1,0)</f>
        <v>0</v>
      </c>
    </row>
    <row r="9873" customFormat="false" ht="12.8" hidden="false" customHeight="false" outlineLevel="0" collapsed="false">
      <c r="A9873" s="24" t="n">
        <f aca="false">A9872-0.01</f>
        <v>1.30999999998575</v>
      </c>
      <c r="B9873" s="21" t="n">
        <f aca="false">1+$F$3*$F$2*(1+$F$4)^A9873-(1+$F$3)^A9873</f>
        <v>3.74678701913763</v>
      </c>
      <c r="C9873" s="22" t="n">
        <f aca="false">IF(AND(B9873&gt;=0,B9872&lt;0),1,0)</f>
        <v>0</v>
      </c>
    </row>
    <row r="9874" customFormat="false" ht="12.8" hidden="false" customHeight="false" outlineLevel="0" collapsed="false">
      <c r="A9874" s="24" t="n">
        <f aca="false">A9873-0.01</f>
        <v>1.29999999998575</v>
      </c>
      <c r="B9874" s="21" t="n">
        <f aca="false">1+$F$3*$F$2*(1+$F$4)^A9874-(1+$F$3)^A9874</f>
        <v>3.74691626090382</v>
      </c>
      <c r="C9874" s="22" t="n">
        <f aca="false">IF(AND(B9874&gt;=0,B9873&lt;0),1,0)</f>
        <v>0</v>
      </c>
    </row>
    <row r="9875" customFormat="false" ht="12.8" hidden="false" customHeight="false" outlineLevel="0" collapsed="false">
      <c r="A9875" s="24" t="n">
        <f aca="false">A9874-0.01</f>
        <v>1.28999999998575</v>
      </c>
      <c r="B9875" s="21" t="n">
        <f aca="false">1+$F$3*$F$2*(1+$F$4)^A9875-(1+$F$3)^A9875</f>
        <v>3.74704376716386</v>
      </c>
      <c r="C9875" s="22" t="n">
        <f aca="false">IF(AND(B9875&gt;=0,B9874&lt;0),1,0)</f>
        <v>0</v>
      </c>
    </row>
    <row r="9876" customFormat="false" ht="12.8" hidden="false" customHeight="false" outlineLevel="0" collapsed="false">
      <c r="A9876" s="24" t="n">
        <f aca="false">A9875-0.01</f>
        <v>1.27999999998575</v>
      </c>
      <c r="B9876" s="21" t="n">
        <f aca="false">1+$F$3*$F$2*(1+$F$4)^A9876-(1+$F$3)^A9876</f>
        <v>3.74716954095139</v>
      </c>
      <c r="C9876" s="22" t="n">
        <f aca="false">IF(AND(B9876&gt;=0,B9875&lt;0),1,0)</f>
        <v>0</v>
      </c>
    </row>
    <row r="9877" customFormat="false" ht="12.8" hidden="false" customHeight="false" outlineLevel="0" collapsed="false">
      <c r="A9877" s="24" t="n">
        <f aca="false">A9876-0.01</f>
        <v>1.26999999998575</v>
      </c>
      <c r="B9877" s="21" t="n">
        <f aca="false">1+$F$3*$F$2*(1+$F$4)^A9877-(1+$F$3)^A9877</f>
        <v>3.74729358529558</v>
      </c>
      <c r="C9877" s="22" t="n">
        <f aca="false">IF(AND(B9877&gt;=0,B9876&lt;0),1,0)</f>
        <v>0</v>
      </c>
    </row>
    <row r="9878" customFormat="false" ht="12.8" hidden="false" customHeight="false" outlineLevel="0" collapsed="false">
      <c r="A9878" s="24" t="n">
        <f aca="false">A9877-0.01</f>
        <v>1.25999999998575</v>
      </c>
      <c r="B9878" s="21" t="n">
        <f aca="false">1+$F$3*$F$2*(1+$F$4)^A9878-(1+$F$3)^A9878</f>
        <v>3.74741590322113</v>
      </c>
      <c r="C9878" s="22" t="n">
        <f aca="false">IF(AND(B9878&gt;=0,B9877&lt;0),1,0)</f>
        <v>0</v>
      </c>
    </row>
    <row r="9879" customFormat="false" ht="12.8" hidden="false" customHeight="false" outlineLevel="0" collapsed="false">
      <c r="A9879" s="24" t="n">
        <f aca="false">A9878-0.01</f>
        <v>1.24999999998575</v>
      </c>
      <c r="B9879" s="21" t="n">
        <f aca="false">1+$F$3*$F$2*(1+$F$4)^A9879-(1+$F$3)^A9879</f>
        <v>3.74753649774828</v>
      </c>
      <c r="C9879" s="22" t="n">
        <f aca="false">IF(AND(B9879&gt;=0,B9878&lt;0),1,0)</f>
        <v>0</v>
      </c>
    </row>
    <row r="9880" customFormat="false" ht="12.8" hidden="false" customHeight="false" outlineLevel="0" collapsed="false">
      <c r="A9880" s="24" t="n">
        <f aca="false">A9879-0.01</f>
        <v>1.23999999998575</v>
      </c>
      <c r="B9880" s="21" t="n">
        <f aca="false">1+$F$3*$F$2*(1+$F$4)^A9880-(1+$F$3)^A9880</f>
        <v>3.74765537189282</v>
      </c>
      <c r="C9880" s="22" t="n">
        <f aca="false">IF(AND(B9880&gt;=0,B9879&lt;0),1,0)</f>
        <v>0</v>
      </c>
    </row>
    <row r="9881" customFormat="false" ht="12.8" hidden="false" customHeight="false" outlineLevel="0" collapsed="false">
      <c r="A9881" s="24" t="n">
        <f aca="false">A9880-0.01</f>
        <v>1.22999999998575</v>
      </c>
      <c r="B9881" s="21" t="n">
        <f aca="false">1+$F$3*$F$2*(1+$F$4)^A9881-(1+$F$3)^A9881</f>
        <v>3.74777252866606</v>
      </c>
      <c r="C9881" s="22" t="n">
        <f aca="false">IF(AND(B9881&gt;=0,B9880&lt;0),1,0)</f>
        <v>0</v>
      </c>
    </row>
    <row r="9882" customFormat="false" ht="12.8" hidden="false" customHeight="false" outlineLevel="0" collapsed="false">
      <c r="A9882" s="24" t="n">
        <f aca="false">A9881-0.01</f>
        <v>1.21999999998575</v>
      </c>
      <c r="B9882" s="21" t="n">
        <f aca="false">1+$F$3*$F$2*(1+$F$4)^A9882-(1+$F$3)^A9882</f>
        <v>3.74788797107489</v>
      </c>
      <c r="C9882" s="22" t="n">
        <f aca="false">IF(AND(B9882&gt;=0,B9881&lt;0),1,0)</f>
        <v>0</v>
      </c>
    </row>
    <row r="9883" customFormat="false" ht="12.8" hidden="false" customHeight="false" outlineLevel="0" collapsed="false">
      <c r="A9883" s="24" t="n">
        <f aca="false">A9882-0.01</f>
        <v>1.20999999998575</v>
      </c>
      <c r="B9883" s="21" t="n">
        <f aca="false">1+$F$3*$F$2*(1+$F$4)^A9883-(1+$F$3)^A9883</f>
        <v>3.74800170212176</v>
      </c>
      <c r="C9883" s="22" t="n">
        <f aca="false">IF(AND(B9883&gt;=0,B9882&lt;0),1,0)</f>
        <v>0</v>
      </c>
    </row>
    <row r="9884" customFormat="false" ht="12.8" hidden="false" customHeight="false" outlineLevel="0" collapsed="false">
      <c r="A9884" s="24" t="n">
        <f aca="false">A9883-0.01</f>
        <v>1.19999999998575</v>
      </c>
      <c r="B9884" s="21" t="n">
        <f aca="false">1+$F$3*$F$2*(1+$F$4)^A9884-(1+$F$3)^A9884</f>
        <v>3.74811372480469</v>
      </c>
      <c r="C9884" s="22" t="n">
        <f aca="false">IF(AND(B9884&gt;=0,B9883&lt;0),1,0)</f>
        <v>0</v>
      </c>
    </row>
    <row r="9885" customFormat="false" ht="12.8" hidden="false" customHeight="false" outlineLevel="0" collapsed="false">
      <c r="A9885" s="24" t="n">
        <f aca="false">A9884-0.01</f>
        <v>1.18999999998575</v>
      </c>
      <c r="B9885" s="21" t="n">
        <f aca="false">1+$F$3*$F$2*(1+$F$4)^A9885-(1+$F$3)^A9885</f>
        <v>3.74822404211727</v>
      </c>
      <c r="C9885" s="22" t="n">
        <f aca="false">IF(AND(B9885&gt;=0,B9884&lt;0),1,0)</f>
        <v>0</v>
      </c>
    </row>
    <row r="9886" customFormat="false" ht="12.8" hidden="false" customHeight="false" outlineLevel="0" collapsed="false">
      <c r="A9886" s="24" t="n">
        <f aca="false">A9885-0.01</f>
        <v>1.17999999998575</v>
      </c>
      <c r="B9886" s="21" t="n">
        <f aca="false">1+$F$3*$F$2*(1+$F$4)^A9886-(1+$F$3)^A9886</f>
        <v>3.74833265704865</v>
      </c>
      <c r="C9886" s="22" t="n">
        <f aca="false">IF(AND(B9886&gt;=0,B9885&lt;0),1,0)</f>
        <v>0</v>
      </c>
    </row>
    <row r="9887" customFormat="false" ht="12.8" hidden="false" customHeight="false" outlineLevel="0" collapsed="false">
      <c r="A9887" s="24" t="n">
        <f aca="false">A9886-0.01</f>
        <v>1.16999999998575</v>
      </c>
      <c r="B9887" s="21" t="n">
        <f aca="false">1+$F$3*$F$2*(1+$F$4)^A9887-(1+$F$3)^A9887</f>
        <v>3.74843957258361</v>
      </c>
      <c r="C9887" s="22" t="n">
        <f aca="false">IF(AND(B9887&gt;=0,B9886&lt;0),1,0)</f>
        <v>0</v>
      </c>
    </row>
    <row r="9888" customFormat="false" ht="12.8" hidden="false" customHeight="false" outlineLevel="0" collapsed="false">
      <c r="A9888" s="24" t="n">
        <f aca="false">A9887-0.01</f>
        <v>1.15999999998575</v>
      </c>
      <c r="B9888" s="21" t="n">
        <f aca="false">1+$F$3*$F$2*(1+$F$4)^A9888-(1+$F$3)^A9888</f>
        <v>3.74854479170249</v>
      </c>
      <c r="C9888" s="22" t="n">
        <f aca="false">IF(AND(B9888&gt;=0,B9887&lt;0),1,0)</f>
        <v>0</v>
      </c>
    </row>
    <row r="9889" customFormat="false" ht="12.8" hidden="false" customHeight="false" outlineLevel="0" collapsed="false">
      <c r="A9889" s="24" t="n">
        <f aca="false">A9888-0.01</f>
        <v>1.14999999998575</v>
      </c>
      <c r="B9889" s="21" t="n">
        <f aca="false">1+$F$3*$F$2*(1+$F$4)^A9889-(1+$F$3)^A9889</f>
        <v>3.74864831738125</v>
      </c>
      <c r="C9889" s="22" t="n">
        <f aca="false">IF(AND(B9889&gt;=0,B9888&lt;0),1,0)</f>
        <v>0</v>
      </c>
    </row>
    <row r="9890" customFormat="false" ht="12.8" hidden="false" customHeight="false" outlineLevel="0" collapsed="false">
      <c r="A9890" s="24" t="n">
        <f aca="false">A9889-0.01</f>
        <v>1.13999999998575</v>
      </c>
      <c r="B9890" s="21" t="n">
        <f aca="false">1+$F$3*$F$2*(1+$F$4)^A9890-(1+$F$3)^A9890</f>
        <v>3.74875015259143</v>
      </c>
      <c r="C9890" s="22" t="n">
        <f aca="false">IF(AND(B9890&gt;=0,B9889&lt;0),1,0)</f>
        <v>0</v>
      </c>
    </row>
    <row r="9891" customFormat="false" ht="12.8" hidden="false" customHeight="false" outlineLevel="0" collapsed="false">
      <c r="A9891" s="24" t="n">
        <f aca="false">A9890-0.01</f>
        <v>1.12999999998575</v>
      </c>
      <c r="B9891" s="21" t="n">
        <f aca="false">1+$F$3*$F$2*(1+$F$4)^A9891-(1+$F$3)^A9891</f>
        <v>3.74885030030021</v>
      </c>
      <c r="C9891" s="22" t="n">
        <f aca="false">IF(AND(B9891&gt;=0,B9890&lt;0),1,0)</f>
        <v>0</v>
      </c>
    </row>
    <row r="9892" customFormat="false" ht="12.8" hidden="false" customHeight="false" outlineLevel="0" collapsed="false">
      <c r="A9892" s="24" t="n">
        <f aca="false">A9891-0.01</f>
        <v>1.11999999998575</v>
      </c>
      <c r="B9892" s="21" t="n">
        <f aca="false">1+$F$3*$F$2*(1+$F$4)^A9892-(1+$F$3)^A9892</f>
        <v>3.74894876347037</v>
      </c>
      <c r="C9892" s="22" t="n">
        <f aca="false">IF(AND(B9892&gt;=0,B9891&lt;0),1,0)</f>
        <v>0</v>
      </c>
    </row>
    <row r="9893" customFormat="false" ht="12.8" hidden="false" customHeight="false" outlineLevel="0" collapsed="false">
      <c r="A9893" s="24" t="n">
        <f aca="false">A9892-0.01</f>
        <v>1.10999999998575</v>
      </c>
      <c r="B9893" s="21" t="n">
        <f aca="false">1+$F$3*$F$2*(1+$F$4)^A9893-(1+$F$3)^A9893</f>
        <v>3.74904554506032</v>
      </c>
      <c r="C9893" s="22" t="n">
        <f aca="false">IF(AND(B9893&gt;=0,B9892&lt;0),1,0)</f>
        <v>0</v>
      </c>
    </row>
    <row r="9894" customFormat="false" ht="12.8" hidden="false" customHeight="false" outlineLevel="0" collapsed="false">
      <c r="A9894" s="24" t="n">
        <f aca="false">A9893-0.01</f>
        <v>1.09999999998575</v>
      </c>
      <c r="B9894" s="21" t="n">
        <f aca="false">1+$F$3*$F$2*(1+$F$4)^A9894-(1+$F$3)^A9894</f>
        <v>3.74914064802411</v>
      </c>
      <c r="C9894" s="22" t="n">
        <f aca="false">IF(AND(B9894&gt;=0,B9893&lt;0),1,0)</f>
        <v>0</v>
      </c>
    </row>
    <row r="9895" customFormat="false" ht="12.8" hidden="false" customHeight="false" outlineLevel="0" collapsed="false">
      <c r="A9895" s="24" t="n">
        <f aca="false">A9894-0.01</f>
        <v>1.08999999998575</v>
      </c>
      <c r="B9895" s="21" t="n">
        <f aca="false">1+$F$3*$F$2*(1+$F$4)^A9895-(1+$F$3)^A9895</f>
        <v>3.7492340753114</v>
      </c>
      <c r="C9895" s="22" t="n">
        <f aca="false">IF(AND(B9895&gt;=0,B9894&lt;0),1,0)</f>
        <v>0</v>
      </c>
    </row>
    <row r="9896" customFormat="false" ht="12.8" hidden="false" customHeight="false" outlineLevel="0" collapsed="false">
      <c r="A9896" s="24" t="n">
        <f aca="false">A9895-0.01</f>
        <v>1.07999999998575</v>
      </c>
      <c r="B9896" s="21" t="n">
        <f aca="false">1+$F$3*$F$2*(1+$F$4)^A9896-(1+$F$3)^A9896</f>
        <v>3.74932582986753</v>
      </c>
      <c r="C9896" s="22" t="n">
        <f aca="false">IF(AND(B9896&gt;=0,B9895&lt;0),1,0)</f>
        <v>0</v>
      </c>
    </row>
    <row r="9897" customFormat="false" ht="12.8" hidden="false" customHeight="false" outlineLevel="0" collapsed="false">
      <c r="A9897" s="24" t="n">
        <f aca="false">A9896-0.01</f>
        <v>1.06999999998575</v>
      </c>
      <c r="B9897" s="21" t="n">
        <f aca="false">1+$F$3*$F$2*(1+$F$4)^A9897-(1+$F$3)^A9897</f>
        <v>3.74941591463346</v>
      </c>
      <c r="C9897" s="22" t="n">
        <f aca="false">IF(AND(B9897&gt;=0,B9896&lt;0),1,0)</f>
        <v>0</v>
      </c>
    </row>
    <row r="9898" customFormat="false" ht="12.8" hidden="false" customHeight="false" outlineLevel="0" collapsed="false">
      <c r="A9898" s="24" t="n">
        <f aca="false">A9897-0.01</f>
        <v>1.05999999998575</v>
      </c>
      <c r="B9898" s="21" t="n">
        <f aca="false">1+$F$3*$F$2*(1+$F$4)^A9898-(1+$F$3)^A9898</f>
        <v>3.74950433254582</v>
      </c>
      <c r="C9898" s="22" t="n">
        <f aca="false">IF(AND(B9898&gt;=0,B9897&lt;0),1,0)</f>
        <v>0</v>
      </c>
    </row>
    <row r="9899" customFormat="false" ht="12.8" hidden="false" customHeight="false" outlineLevel="0" collapsed="false">
      <c r="A9899" s="24" t="n">
        <f aca="false">A9898-0.01</f>
        <v>1.04999999998575</v>
      </c>
      <c r="B9899" s="21" t="n">
        <f aca="false">1+$F$3*$F$2*(1+$F$4)^A9899-(1+$F$3)^A9899</f>
        <v>3.74959108653689</v>
      </c>
      <c r="C9899" s="22" t="n">
        <f aca="false">IF(AND(B9899&gt;=0,B9898&lt;0),1,0)</f>
        <v>0</v>
      </c>
    </row>
    <row r="9900" customFormat="false" ht="12.8" hidden="false" customHeight="false" outlineLevel="0" collapsed="false">
      <c r="A9900" s="24" t="n">
        <f aca="false">A9899-0.01</f>
        <v>1.03999999998575</v>
      </c>
      <c r="B9900" s="21" t="n">
        <f aca="false">1+$F$3*$F$2*(1+$F$4)^A9900-(1+$F$3)^A9900</f>
        <v>3.74967617953464</v>
      </c>
      <c r="C9900" s="22" t="n">
        <f aca="false">IF(AND(B9900&gt;=0,B9899&lt;0),1,0)</f>
        <v>0</v>
      </c>
    </row>
    <row r="9901" customFormat="false" ht="12.8" hidden="false" customHeight="false" outlineLevel="0" collapsed="false">
      <c r="A9901" s="24" t="n">
        <f aca="false">A9900-0.01</f>
        <v>1.02999999998575</v>
      </c>
      <c r="B9901" s="21" t="n">
        <f aca="false">1+$F$3*$F$2*(1+$F$4)^A9901-(1+$F$3)^A9901</f>
        <v>3.74975961446268</v>
      </c>
      <c r="C9901" s="22" t="n">
        <f aca="false">IF(AND(B9901&gt;=0,B9900&lt;0),1,0)</f>
        <v>0</v>
      </c>
    </row>
    <row r="9902" customFormat="false" ht="12.8" hidden="false" customHeight="false" outlineLevel="0" collapsed="false">
      <c r="A9902" s="24" t="n">
        <f aca="false">A9901-0.01</f>
        <v>1.01999999998575</v>
      </c>
      <c r="B9902" s="21" t="n">
        <f aca="false">1+$F$3*$F$2*(1+$F$4)^A9902-(1+$F$3)^A9902</f>
        <v>3.74984139424032</v>
      </c>
      <c r="C9902" s="22" t="n">
        <f aca="false">IF(AND(B9902&gt;=0,B9901&lt;0),1,0)</f>
        <v>0</v>
      </c>
    </row>
    <row r="9903" customFormat="false" ht="12.8" hidden="false" customHeight="false" outlineLevel="0" collapsed="false">
      <c r="A9903" s="24" t="n">
        <f aca="false">A9902-0.01</f>
        <v>1.00999999998575</v>
      </c>
      <c r="B9903" s="21" t="n">
        <f aca="false">1+$F$3*$F$2*(1+$F$4)^A9903-(1+$F$3)^A9903</f>
        <v>3.74992152178257</v>
      </c>
      <c r="C9903" s="22" t="n">
        <f aca="false">IF(AND(B9903&gt;=0,B9902&lt;0),1,0)</f>
        <v>0</v>
      </c>
    </row>
    <row r="9904" customFormat="false" ht="12.8" hidden="false" customHeight="false" outlineLevel="0" collapsed="false">
      <c r="A9904" s="24" t="n">
        <f aca="false">A9903-0.01</f>
        <v>0.999999999985751</v>
      </c>
      <c r="B9904" s="21" t="n">
        <f aca="false">1+$F$3*$F$2*(1+$F$4)^A9904-(1+$F$3)^A9904</f>
        <v>3.75000000000011</v>
      </c>
      <c r="C9904" s="22" t="n">
        <f aca="false">IF(AND(B9904&gt;=0,B9903&lt;0),1,0)</f>
        <v>0</v>
      </c>
    </row>
    <row r="9905" customFormat="false" ht="12.8" hidden="false" customHeight="false" outlineLevel="0" collapsed="false">
      <c r="A9905" s="24" t="n">
        <f aca="false">A9904-0.01</f>
        <v>0.989999999985751</v>
      </c>
      <c r="B9905" s="21" t="n">
        <f aca="false">1+$F$3*$F$2*(1+$F$4)^A9905-(1+$F$3)^A9905</f>
        <v>3.75007683179932</v>
      </c>
      <c r="C9905" s="22" t="n">
        <f aca="false">IF(AND(B9905&gt;=0,B9904&lt;0),1,0)</f>
        <v>0</v>
      </c>
    </row>
    <row r="9906" customFormat="false" ht="12.8" hidden="false" customHeight="false" outlineLevel="0" collapsed="false">
      <c r="A9906" s="24" t="n">
        <f aca="false">A9905-0.01</f>
        <v>0.979999999985751</v>
      </c>
      <c r="B9906" s="21" t="n">
        <f aca="false">1+$F$3*$F$2*(1+$F$4)^A9906-(1+$F$3)^A9906</f>
        <v>3.75015202008229</v>
      </c>
      <c r="C9906" s="22" t="n">
        <f aca="false">IF(AND(B9906&gt;=0,B9905&lt;0),1,0)</f>
        <v>0</v>
      </c>
    </row>
    <row r="9907" customFormat="false" ht="12.8" hidden="false" customHeight="false" outlineLevel="0" collapsed="false">
      <c r="A9907" s="24" t="n">
        <f aca="false">A9906-0.01</f>
        <v>0.969999999985751</v>
      </c>
      <c r="B9907" s="21" t="n">
        <f aca="false">1+$F$3*$F$2*(1+$F$4)^A9907-(1+$F$3)^A9907</f>
        <v>3.75022556774683</v>
      </c>
      <c r="C9907" s="22" t="n">
        <f aca="false">IF(AND(B9907&gt;=0,B9906&lt;0),1,0)</f>
        <v>0</v>
      </c>
    </row>
    <row r="9908" customFormat="false" ht="12.8" hidden="false" customHeight="false" outlineLevel="0" collapsed="false">
      <c r="A9908" s="24" t="n">
        <f aca="false">A9907-0.01</f>
        <v>0.959999999985751</v>
      </c>
      <c r="B9908" s="21" t="n">
        <f aca="false">1+$F$3*$F$2*(1+$F$4)^A9908-(1+$F$3)^A9908</f>
        <v>3.75029747768644</v>
      </c>
      <c r="C9908" s="22" t="n">
        <f aca="false">IF(AND(B9908&gt;=0,B9907&lt;0),1,0)</f>
        <v>0</v>
      </c>
    </row>
    <row r="9909" customFormat="false" ht="12.8" hidden="false" customHeight="false" outlineLevel="0" collapsed="false">
      <c r="A9909" s="24" t="n">
        <f aca="false">A9908-0.01</f>
        <v>0.949999999985751</v>
      </c>
      <c r="B9909" s="21" t="n">
        <f aca="false">1+$F$3*$F$2*(1+$F$4)^A9909-(1+$F$3)^A9909</f>
        <v>3.75036775279037</v>
      </c>
      <c r="C9909" s="22" t="n">
        <f aca="false">IF(AND(B9909&gt;=0,B9908&lt;0),1,0)</f>
        <v>0</v>
      </c>
    </row>
    <row r="9910" customFormat="false" ht="12.8" hidden="false" customHeight="false" outlineLevel="0" collapsed="false">
      <c r="A9910" s="24" t="n">
        <f aca="false">A9909-0.01</f>
        <v>0.939999999985751</v>
      </c>
      <c r="B9910" s="21" t="n">
        <f aca="false">1+$F$3*$F$2*(1+$F$4)^A9910-(1+$F$3)^A9910</f>
        <v>3.75043639594359</v>
      </c>
      <c r="C9910" s="22" t="n">
        <f aca="false">IF(AND(B9910&gt;=0,B9909&lt;0),1,0)</f>
        <v>0</v>
      </c>
    </row>
    <row r="9911" customFormat="false" ht="12.8" hidden="false" customHeight="false" outlineLevel="0" collapsed="false">
      <c r="A9911" s="24" t="n">
        <f aca="false">A9910-0.01</f>
        <v>0.929999999985751</v>
      </c>
      <c r="B9911" s="21" t="n">
        <f aca="false">1+$F$3*$F$2*(1+$F$4)^A9911-(1+$F$3)^A9911</f>
        <v>3.7505034100268</v>
      </c>
      <c r="C9911" s="22" t="n">
        <f aca="false">IF(AND(B9911&gt;=0,B9910&lt;0),1,0)</f>
        <v>0</v>
      </c>
    </row>
    <row r="9912" customFormat="false" ht="12.8" hidden="false" customHeight="false" outlineLevel="0" collapsed="false">
      <c r="A9912" s="24" t="n">
        <f aca="false">A9911-0.01</f>
        <v>0.919999999985751</v>
      </c>
      <c r="B9912" s="21" t="n">
        <f aca="false">1+$F$3*$F$2*(1+$F$4)^A9912-(1+$F$3)^A9912</f>
        <v>3.75056879791644</v>
      </c>
      <c r="C9912" s="22" t="n">
        <f aca="false">IF(AND(B9912&gt;=0,B9911&lt;0),1,0)</f>
        <v>0</v>
      </c>
    </row>
    <row r="9913" customFormat="false" ht="12.8" hidden="false" customHeight="false" outlineLevel="0" collapsed="false">
      <c r="A9913" s="24" t="n">
        <f aca="false">A9912-0.01</f>
        <v>0.909999999985751</v>
      </c>
      <c r="B9913" s="21" t="n">
        <f aca="false">1+$F$3*$F$2*(1+$F$4)^A9913-(1+$F$3)^A9913</f>
        <v>3.75063256248471</v>
      </c>
      <c r="C9913" s="22" t="n">
        <f aca="false">IF(AND(B9913&gt;=0,B9912&lt;0),1,0)</f>
        <v>0</v>
      </c>
    </row>
    <row r="9914" customFormat="false" ht="12.8" hidden="false" customHeight="false" outlineLevel="0" collapsed="false">
      <c r="A9914" s="24" t="n">
        <f aca="false">A9913-0.01</f>
        <v>0.899999999985751</v>
      </c>
      <c r="B9914" s="21" t="n">
        <f aca="false">1+$F$3*$F$2*(1+$F$4)^A9914-(1+$F$3)^A9914</f>
        <v>3.75069470659954</v>
      </c>
      <c r="C9914" s="22" t="n">
        <f aca="false">IF(AND(B9914&gt;=0,B9913&lt;0),1,0)</f>
        <v>0</v>
      </c>
    </row>
    <row r="9915" customFormat="false" ht="12.8" hidden="false" customHeight="false" outlineLevel="0" collapsed="false">
      <c r="A9915" s="24" t="n">
        <f aca="false">A9914-0.01</f>
        <v>0.889999999985751</v>
      </c>
      <c r="B9915" s="21" t="n">
        <f aca="false">1+$F$3*$F$2*(1+$F$4)^A9915-(1+$F$3)^A9915</f>
        <v>3.75075523312464</v>
      </c>
      <c r="C9915" s="22" t="n">
        <f aca="false">IF(AND(B9915&gt;=0,B9914&lt;0),1,0)</f>
        <v>0</v>
      </c>
    </row>
    <row r="9916" customFormat="false" ht="12.8" hidden="false" customHeight="false" outlineLevel="0" collapsed="false">
      <c r="A9916" s="24" t="n">
        <f aca="false">A9915-0.01</f>
        <v>0.879999999985751</v>
      </c>
      <c r="B9916" s="21" t="n">
        <f aca="false">1+$F$3*$F$2*(1+$F$4)^A9916-(1+$F$3)^A9916</f>
        <v>3.75081414491948</v>
      </c>
      <c r="C9916" s="22" t="n">
        <f aca="false">IF(AND(B9916&gt;=0,B9915&lt;0),1,0)</f>
        <v>0</v>
      </c>
    </row>
    <row r="9917" customFormat="false" ht="12.8" hidden="false" customHeight="false" outlineLevel="0" collapsed="false">
      <c r="A9917" s="24" t="n">
        <f aca="false">A9916-0.01</f>
        <v>0.869999999985751</v>
      </c>
      <c r="B9917" s="21" t="n">
        <f aca="false">1+$F$3*$F$2*(1+$F$4)^A9917-(1+$F$3)^A9917</f>
        <v>3.75087144483929</v>
      </c>
      <c r="C9917" s="22" t="n">
        <f aca="false">IF(AND(B9917&gt;=0,B9916&lt;0),1,0)</f>
        <v>0</v>
      </c>
    </row>
    <row r="9918" customFormat="false" ht="12.8" hidden="false" customHeight="false" outlineLevel="0" collapsed="false">
      <c r="A9918" s="24" t="n">
        <f aca="false">A9917-0.01</f>
        <v>0.859999999985751</v>
      </c>
      <c r="B9918" s="21" t="n">
        <f aca="false">1+$F$3*$F$2*(1+$F$4)^A9918-(1+$F$3)^A9918</f>
        <v>3.75092713573509</v>
      </c>
      <c r="C9918" s="22" t="n">
        <f aca="false">IF(AND(B9918&gt;=0,B9917&lt;0),1,0)</f>
        <v>0</v>
      </c>
    </row>
    <row r="9919" customFormat="false" ht="12.8" hidden="false" customHeight="false" outlineLevel="0" collapsed="false">
      <c r="A9919" s="24" t="n">
        <f aca="false">A9918-0.01</f>
        <v>0.849999999985751</v>
      </c>
      <c r="B9919" s="21" t="n">
        <f aca="false">1+$F$3*$F$2*(1+$F$4)^A9919-(1+$F$3)^A9919</f>
        <v>3.75098122045368</v>
      </c>
      <c r="C9919" s="22" t="n">
        <f aca="false">IF(AND(B9919&gt;=0,B9918&lt;0),1,0)</f>
        <v>0</v>
      </c>
    </row>
    <row r="9920" customFormat="false" ht="12.8" hidden="false" customHeight="false" outlineLevel="0" collapsed="false">
      <c r="A9920" s="24" t="n">
        <f aca="false">A9919-0.01</f>
        <v>0.83999999998575</v>
      </c>
      <c r="B9920" s="21" t="n">
        <f aca="false">1+$F$3*$F$2*(1+$F$4)^A9920-(1+$F$3)^A9920</f>
        <v>3.75103370183765</v>
      </c>
      <c r="C9920" s="22" t="n">
        <f aca="false">IF(AND(B9920&gt;=0,B9919&lt;0),1,0)</f>
        <v>0</v>
      </c>
    </row>
    <row r="9921" customFormat="false" ht="12.8" hidden="false" customHeight="false" outlineLevel="0" collapsed="false">
      <c r="A9921" s="24" t="n">
        <f aca="false">A9920-0.01</f>
        <v>0.829999999985751</v>
      </c>
      <c r="B9921" s="21" t="n">
        <f aca="false">1+$F$3*$F$2*(1+$F$4)^A9921-(1+$F$3)^A9921</f>
        <v>3.75108458272537</v>
      </c>
      <c r="C9921" s="22" t="n">
        <f aca="false">IF(AND(B9921&gt;=0,B9920&lt;0),1,0)</f>
        <v>0</v>
      </c>
    </row>
    <row r="9922" customFormat="false" ht="12.8" hidden="false" customHeight="false" outlineLevel="0" collapsed="false">
      <c r="A9922" s="24" t="n">
        <f aca="false">A9921-0.01</f>
        <v>0.819999999985751</v>
      </c>
      <c r="B9922" s="21" t="n">
        <f aca="false">1+$F$3*$F$2*(1+$F$4)^A9922-(1+$F$3)^A9922</f>
        <v>3.75113386595104</v>
      </c>
      <c r="C9922" s="22" t="n">
        <f aca="false">IF(AND(B9922&gt;=0,B9921&lt;0),1,0)</f>
        <v>0</v>
      </c>
    </row>
    <row r="9923" customFormat="false" ht="12.8" hidden="false" customHeight="false" outlineLevel="0" collapsed="false">
      <c r="A9923" s="24" t="n">
        <f aca="false">A9922-0.01</f>
        <v>0.809999999985751</v>
      </c>
      <c r="B9923" s="21" t="n">
        <f aca="false">1+$F$3*$F$2*(1+$F$4)^A9923-(1+$F$3)^A9923</f>
        <v>3.75118155434463</v>
      </c>
      <c r="C9923" s="22" t="n">
        <f aca="false">IF(AND(B9923&gt;=0,B9922&lt;0),1,0)</f>
        <v>0</v>
      </c>
    </row>
    <row r="9924" customFormat="false" ht="12.8" hidden="false" customHeight="false" outlineLevel="0" collapsed="false">
      <c r="A9924" s="24" t="n">
        <f aca="false">A9923-0.01</f>
        <v>0.799999999985751</v>
      </c>
      <c r="B9924" s="21" t="n">
        <f aca="false">1+$F$3*$F$2*(1+$F$4)^A9924-(1+$F$3)^A9924</f>
        <v>3.75122765073196</v>
      </c>
      <c r="C9924" s="22" t="n">
        <f aca="false">IF(AND(B9924&gt;=0,B9923&lt;0),1,0)</f>
        <v>0</v>
      </c>
    </row>
    <row r="9925" customFormat="false" ht="12.8" hidden="false" customHeight="false" outlineLevel="0" collapsed="false">
      <c r="A9925" s="24" t="n">
        <f aca="false">A9924-0.01</f>
        <v>0.789999999985751</v>
      </c>
      <c r="B9925" s="21" t="n">
        <f aca="false">1+$F$3*$F$2*(1+$F$4)^A9925-(1+$F$3)^A9925</f>
        <v>3.75127215793464</v>
      </c>
      <c r="C9925" s="22" t="n">
        <f aca="false">IF(AND(B9925&gt;=0,B9924&lt;0),1,0)</f>
        <v>0</v>
      </c>
    </row>
    <row r="9926" customFormat="false" ht="12.8" hidden="false" customHeight="false" outlineLevel="0" collapsed="false">
      <c r="A9926" s="24" t="n">
        <f aca="false">A9925-0.01</f>
        <v>0.779999999985751</v>
      </c>
      <c r="B9926" s="21" t="n">
        <f aca="false">1+$F$3*$F$2*(1+$F$4)^A9926-(1+$F$3)^A9926</f>
        <v>3.75131507877012</v>
      </c>
      <c r="C9926" s="22" t="n">
        <f aca="false">IF(AND(B9926&gt;=0,B9925&lt;0),1,0)</f>
        <v>0</v>
      </c>
    </row>
    <row r="9927" customFormat="false" ht="12.8" hidden="false" customHeight="false" outlineLevel="0" collapsed="false">
      <c r="A9927" s="24" t="n">
        <f aca="false">A9926-0.01</f>
        <v>0.769999999985751</v>
      </c>
      <c r="B9927" s="21" t="n">
        <f aca="false">1+$F$3*$F$2*(1+$F$4)^A9927-(1+$F$3)^A9927</f>
        <v>3.75135641605167</v>
      </c>
      <c r="C9927" s="22" t="n">
        <f aca="false">IF(AND(B9927&gt;=0,B9926&lt;0),1,0)</f>
        <v>0</v>
      </c>
    </row>
    <row r="9928" customFormat="false" ht="12.8" hidden="false" customHeight="false" outlineLevel="0" collapsed="false">
      <c r="A9928" s="24" t="n">
        <f aca="false">A9927-0.01</f>
        <v>0.759999999985751</v>
      </c>
      <c r="B9928" s="21" t="n">
        <f aca="false">1+$F$3*$F$2*(1+$F$4)^A9928-(1+$F$3)^A9928</f>
        <v>3.75139617258842</v>
      </c>
      <c r="C9928" s="22" t="n">
        <f aca="false">IF(AND(B9928&gt;=0,B9927&lt;0),1,0)</f>
        <v>0</v>
      </c>
    </row>
    <row r="9929" customFormat="false" ht="12.8" hidden="false" customHeight="false" outlineLevel="0" collapsed="false">
      <c r="A9929" s="24" t="n">
        <f aca="false">A9928-0.01</f>
        <v>0.749999999985751</v>
      </c>
      <c r="B9929" s="21" t="n">
        <f aca="false">1+$F$3*$F$2*(1+$F$4)^A9929-(1+$F$3)^A9929</f>
        <v>3.75143435118531</v>
      </c>
      <c r="C9929" s="22" t="n">
        <f aca="false">IF(AND(B9929&gt;=0,B9928&lt;0),1,0)</f>
        <v>0</v>
      </c>
    </row>
    <row r="9930" customFormat="false" ht="12.8" hidden="false" customHeight="false" outlineLevel="0" collapsed="false">
      <c r="A9930" s="24" t="n">
        <f aca="false">A9929-0.01</f>
        <v>0.73999999998575</v>
      </c>
      <c r="B9930" s="21" t="n">
        <f aca="false">1+$F$3*$F$2*(1+$F$4)^A9930-(1+$F$3)^A9930</f>
        <v>3.75147095464314</v>
      </c>
      <c r="C9930" s="22" t="n">
        <f aca="false">IF(AND(B9930&gt;=0,B9929&lt;0),1,0)</f>
        <v>0</v>
      </c>
    </row>
    <row r="9931" customFormat="false" ht="12.8" hidden="false" customHeight="false" outlineLevel="0" collapsed="false">
      <c r="A9931" s="24" t="n">
        <f aca="false">A9930-0.01</f>
        <v>0.729999999985751</v>
      </c>
      <c r="B9931" s="21" t="n">
        <f aca="false">1+$F$3*$F$2*(1+$F$4)^A9931-(1+$F$3)^A9931</f>
        <v>3.75150598575859</v>
      </c>
      <c r="C9931" s="22" t="n">
        <f aca="false">IF(AND(B9931&gt;=0,B9930&lt;0),1,0)</f>
        <v>0</v>
      </c>
    </row>
    <row r="9932" customFormat="false" ht="12.8" hidden="false" customHeight="false" outlineLevel="0" collapsed="false">
      <c r="A9932" s="24" t="n">
        <f aca="false">A9931-0.01</f>
        <v>0.71999999998575</v>
      </c>
      <c r="B9932" s="21" t="n">
        <f aca="false">1+$F$3*$F$2*(1+$F$4)^A9932-(1+$F$3)^A9932</f>
        <v>3.75153944732415</v>
      </c>
      <c r="C9932" s="22" t="n">
        <f aca="false">IF(AND(B9932&gt;=0,B9931&lt;0),1,0)</f>
        <v>0</v>
      </c>
    </row>
    <row r="9933" customFormat="false" ht="12.8" hidden="false" customHeight="false" outlineLevel="0" collapsed="false">
      <c r="A9933" s="24" t="n">
        <f aca="false">A9932-0.01</f>
        <v>0.709999999985751</v>
      </c>
      <c r="B9933" s="21" t="n">
        <f aca="false">1+$F$3*$F$2*(1+$F$4)^A9933-(1+$F$3)^A9933</f>
        <v>3.75157134212823</v>
      </c>
      <c r="C9933" s="22" t="n">
        <f aca="false">IF(AND(B9933&gt;=0,B9932&lt;0),1,0)</f>
        <v>0</v>
      </c>
    </row>
    <row r="9934" customFormat="false" ht="12.8" hidden="false" customHeight="false" outlineLevel="0" collapsed="false">
      <c r="A9934" s="24" t="n">
        <f aca="false">A9933-0.01</f>
        <v>0.69999999998575</v>
      </c>
      <c r="B9934" s="21" t="n">
        <f aca="false">1+$F$3*$F$2*(1+$F$4)^A9934-(1+$F$3)^A9934</f>
        <v>3.75160167295506</v>
      </c>
      <c r="C9934" s="22" t="n">
        <f aca="false">IF(AND(B9934&gt;=0,B9933&lt;0),1,0)</f>
        <v>0</v>
      </c>
    </row>
    <row r="9935" customFormat="false" ht="12.8" hidden="false" customHeight="false" outlineLevel="0" collapsed="false">
      <c r="A9935" s="24" t="n">
        <f aca="false">A9934-0.01</f>
        <v>0.68999999998575</v>
      </c>
      <c r="B9935" s="21" t="n">
        <f aca="false">1+$F$3*$F$2*(1+$F$4)^A9935-(1+$F$3)^A9935</f>
        <v>3.75163044258479</v>
      </c>
      <c r="C9935" s="22" t="n">
        <f aca="false">IF(AND(B9935&gt;=0,B9934&lt;0),1,0)</f>
        <v>0</v>
      </c>
    </row>
    <row r="9936" customFormat="false" ht="12.8" hidden="false" customHeight="false" outlineLevel="0" collapsed="false">
      <c r="A9936" s="24" t="n">
        <f aca="false">A9935-0.01</f>
        <v>0.67999999998575</v>
      </c>
      <c r="B9936" s="21" t="n">
        <f aca="false">1+$F$3*$F$2*(1+$F$4)^A9936-(1+$F$3)^A9936</f>
        <v>3.75165765379344</v>
      </c>
      <c r="C9936" s="22" t="n">
        <f aca="false">IF(AND(B9936&gt;=0,B9935&lt;0),1,0)</f>
        <v>0</v>
      </c>
    </row>
    <row r="9937" customFormat="false" ht="12.8" hidden="false" customHeight="false" outlineLevel="0" collapsed="false">
      <c r="A9937" s="24" t="n">
        <f aca="false">A9936-0.01</f>
        <v>0.66999999998575</v>
      </c>
      <c r="B9937" s="21" t="n">
        <f aca="false">1+$F$3*$F$2*(1+$F$4)^A9937-(1+$F$3)^A9937</f>
        <v>3.7516833093529</v>
      </c>
      <c r="C9937" s="22" t="n">
        <f aca="false">IF(AND(B9937&gt;=0,B9936&lt;0),1,0)</f>
        <v>0</v>
      </c>
    </row>
    <row r="9938" customFormat="false" ht="12.8" hidden="false" customHeight="false" outlineLevel="0" collapsed="false">
      <c r="A9938" s="24" t="n">
        <f aca="false">A9937-0.01</f>
        <v>0.65999999998575</v>
      </c>
      <c r="B9938" s="21" t="n">
        <f aca="false">1+$F$3*$F$2*(1+$F$4)^A9938-(1+$F$3)^A9938</f>
        <v>3.75170741203099</v>
      </c>
      <c r="C9938" s="22" t="n">
        <f aca="false">IF(AND(B9938&gt;=0,B9937&lt;0),1,0)</f>
        <v>0</v>
      </c>
    </row>
    <row r="9939" customFormat="false" ht="12.8" hidden="false" customHeight="false" outlineLevel="0" collapsed="false">
      <c r="A9939" s="24" t="n">
        <f aca="false">A9938-0.01</f>
        <v>0.64999999998575</v>
      </c>
      <c r="B9939" s="21" t="n">
        <f aca="false">1+$F$3*$F$2*(1+$F$4)^A9939-(1+$F$3)^A9939</f>
        <v>3.75172996459139</v>
      </c>
      <c r="C9939" s="22" t="n">
        <f aca="false">IF(AND(B9939&gt;=0,B9938&lt;0),1,0)</f>
        <v>0</v>
      </c>
    </row>
    <row r="9940" customFormat="false" ht="12.8" hidden="false" customHeight="false" outlineLevel="0" collapsed="false">
      <c r="A9940" s="24" t="n">
        <f aca="false">A9939-0.01</f>
        <v>0.63999999998575</v>
      </c>
      <c r="B9940" s="21" t="n">
        <f aca="false">1+$F$3*$F$2*(1+$F$4)^A9940-(1+$F$3)^A9940</f>
        <v>3.75175096979373</v>
      </c>
      <c r="C9940" s="22" t="n">
        <f aca="false">IF(AND(B9940&gt;=0,B9939&lt;0),1,0)</f>
        <v>0</v>
      </c>
    </row>
    <row r="9941" customFormat="false" ht="12.8" hidden="false" customHeight="false" outlineLevel="0" collapsed="false">
      <c r="A9941" s="24" t="n">
        <f aca="false">A9940-0.01</f>
        <v>0.62999999998575</v>
      </c>
      <c r="B9941" s="21" t="n">
        <f aca="false">1+$F$3*$F$2*(1+$F$4)^A9941-(1+$F$3)^A9941</f>
        <v>3.75177043039352</v>
      </c>
      <c r="C9941" s="22" t="n">
        <f aca="false">IF(AND(B9941&gt;=0,B9940&lt;0),1,0)</f>
        <v>0</v>
      </c>
    </row>
    <row r="9942" customFormat="false" ht="12.8" hidden="false" customHeight="false" outlineLevel="0" collapsed="false">
      <c r="A9942" s="24" t="n">
        <f aca="false">A9941-0.01</f>
        <v>0.61999999998575</v>
      </c>
      <c r="B9942" s="21" t="n">
        <f aca="false">1+$F$3*$F$2*(1+$F$4)^A9942-(1+$F$3)^A9942</f>
        <v>3.75178834914221</v>
      </c>
      <c r="C9942" s="22" t="n">
        <f aca="false">IF(AND(B9942&gt;=0,B9941&lt;0),1,0)</f>
        <v>0</v>
      </c>
    </row>
    <row r="9943" customFormat="false" ht="12.8" hidden="false" customHeight="false" outlineLevel="0" collapsed="false">
      <c r="A9943" s="24" t="n">
        <f aca="false">A9942-0.01</f>
        <v>0.60999999998575</v>
      </c>
      <c r="B9943" s="21" t="n">
        <f aca="false">1+$F$3*$F$2*(1+$F$4)^A9943-(1+$F$3)^A9943</f>
        <v>3.75180472878715</v>
      </c>
      <c r="C9943" s="22" t="n">
        <f aca="false">IF(AND(B9943&gt;=0,B9942&lt;0),1,0)</f>
        <v>0</v>
      </c>
    </row>
    <row r="9944" customFormat="false" ht="12.8" hidden="false" customHeight="false" outlineLevel="0" collapsed="false">
      <c r="A9944" s="24" t="n">
        <f aca="false">A9943-0.01</f>
        <v>0.59999999998575</v>
      </c>
      <c r="B9944" s="21" t="n">
        <f aca="false">1+$F$3*$F$2*(1+$F$4)^A9944-(1+$F$3)^A9944</f>
        <v>3.75181957207164</v>
      </c>
      <c r="C9944" s="22" t="n">
        <f aca="false">IF(AND(B9944&gt;=0,B9943&lt;0),1,0)</f>
        <v>0</v>
      </c>
    </row>
    <row r="9945" customFormat="false" ht="12.8" hidden="false" customHeight="false" outlineLevel="0" collapsed="false">
      <c r="A9945" s="24" t="n">
        <f aca="false">A9944-0.01</f>
        <v>0.58999999998575</v>
      </c>
      <c r="B9945" s="21" t="n">
        <f aca="false">1+$F$3*$F$2*(1+$F$4)^A9945-(1+$F$3)^A9945</f>
        <v>3.75183288173492</v>
      </c>
      <c r="C9945" s="22" t="n">
        <f aca="false">IF(AND(B9945&gt;=0,B9944&lt;0),1,0)</f>
        <v>0</v>
      </c>
    </row>
    <row r="9946" customFormat="false" ht="12.8" hidden="false" customHeight="false" outlineLevel="0" collapsed="false">
      <c r="A9946" s="24" t="n">
        <f aca="false">A9945-0.01</f>
        <v>0.57999999998575</v>
      </c>
      <c r="B9946" s="21" t="n">
        <f aca="false">1+$F$3*$F$2*(1+$F$4)^A9946-(1+$F$3)^A9946</f>
        <v>3.75184466051215</v>
      </c>
      <c r="C9946" s="22" t="n">
        <f aca="false">IF(AND(B9946&gt;=0,B9945&lt;0),1,0)</f>
        <v>0</v>
      </c>
    </row>
    <row r="9947" customFormat="false" ht="12.8" hidden="false" customHeight="false" outlineLevel="0" collapsed="false">
      <c r="A9947" s="24" t="n">
        <f aca="false">A9946-0.01</f>
        <v>0.56999999998575</v>
      </c>
      <c r="B9947" s="21" t="n">
        <f aca="false">1+$F$3*$F$2*(1+$F$4)^A9947-(1+$F$3)^A9947</f>
        <v>3.75185491113446</v>
      </c>
      <c r="C9947" s="22" t="n">
        <f aca="false">IF(AND(B9947&gt;=0,B9946&lt;0),1,0)</f>
        <v>0</v>
      </c>
    </row>
    <row r="9948" customFormat="false" ht="12.8" hidden="false" customHeight="false" outlineLevel="0" collapsed="false">
      <c r="A9948" s="24" t="n">
        <f aca="false">A9947-0.01</f>
        <v>0.55999999998575</v>
      </c>
      <c r="B9948" s="21" t="n">
        <f aca="false">1+$F$3*$F$2*(1+$F$4)^A9948-(1+$F$3)^A9948</f>
        <v>3.75186363632891</v>
      </c>
      <c r="C9948" s="22" t="n">
        <f aca="false">IF(AND(B9948&gt;=0,B9947&lt;0),1,0)</f>
        <v>0</v>
      </c>
    </row>
    <row r="9949" customFormat="false" ht="12.8" hidden="false" customHeight="false" outlineLevel="0" collapsed="false">
      <c r="A9949" s="24" t="n">
        <f aca="false">A9948-0.01</f>
        <v>0.54999999998575</v>
      </c>
      <c r="B9949" s="21" t="n">
        <f aca="false">1+$F$3*$F$2*(1+$F$4)^A9949-(1+$F$3)^A9949</f>
        <v>3.75187083881853</v>
      </c>
      <c r="C9949" s="22" t="n">
        <f aca="false">IF(AND(B9949&gt;=0,B9948&lt;0),1,0)</f>
        <v>0</v>
      </c>
    </row>
    <row r="9950" customFormat="false" ht="12.8" hidden="false" customHeight="false" outlineLevel="0" collapsed="false">
      <c r="A9950" s="24" t="n">
        <f aca="false">A9949-0.01</f>
        <v>0.53999999998575</v>
      </c>
      <c r="B9950" s="21" t="n">
        <f aca="false">1+$F$3*$F$2*(1+$F$4)^A9950-(1+$F$3)^A9950</f>
        <v>3.75187652132233</v>
      </c>
      <c r="C9950" s="22" t="n">
        <f aca="false">IF(AND(B9950&gt;=0,B9949&lt;0),1,0)</f>
        <v>0</v>
      </c>
    </row>
    <row r="9951" customFormat="false" ht="12.8" hidden="false" customHeight="false" outlineLevel="0" collapsed="false">
      <c r="A9951" s="24" t="n">
        <f aca="false">A9950-0.01</f>
        <v>0.52999999998575</v>
      </c>
      <c r="B9951" s="21" t="n">
        <f aca="false">1+$F$3*$F$2*(1+$F$4)^A9951-(1+$F$3)^A9951</f>
        <v>3.75188068655526</v>
      </c>
      <c r="C9951" s="22" t="n">
        <f aca="false">IF(AND(B9951&gt;=0,B9950&lt;0),1,0)</f>
        <v>0</v>
      </c>
    </row>
    <row r="9952" customFormat="false" ht="12.8" hidden="false" customHeight="false" outlineLevel="0" collapsed="false">
      <c r="A9952" s="24" t="n">
        <f aca="false">A9951-0.01</f>
        <v>0.51999999998575</v>
      </c>
      <c r="B9952" s="21" t="n">
        <f aca="false">1+$F$3*$F$2*(1+$F$4)^A9952-(1+$F$3)^A9952</f>
        <v>3.75188333722828</v>
      </c>
      <c r="C9952" s="22" t="n">
        <f aca="false">IF(AND(B9952&gt;=0,B9951&lt;0),1,0)</f>
        <v>0</v>
      </c>
    </row>
    <row r="9953" customFormat="false" ht="12.8" hidden="false" customHeight="false" outlineLevel="0" collapsed="false">
      <c r="A9953" s="24" t="n">
        <f aca="false">A9952-0.01</f>
        <v>0.50999999998575</v>
      </c>
      <c r="B9953" s="21" t="n">
        <f aca="false">1+$F$3*$F$2*(1+$F$4)^A9953-(1+$F$3)^A9953</f>
        <v>3.7518844760483</v>
      </c>
      <c r="C9953" s="22" t="n">
        <f aca="false">IF(AND(B9953&gt;=0,B9952&lt;0),1,0)</f>
        <v>0</v>
      </c>
    </row>
    <row r="9954" customFormat="false" ht="12.8" hidden="false" customHeight="false" outlineLevel="0" collapsed="false">
      <c r="A9954" s="24" t="n">
        <f aca="false">A9953-0.01</f>
        <v>0.49999999998575</v>
      </c>
      <c r="B9954" s="21" t="n">
        <f aca="false">1+$F$3*$F$2*(1+$F$4)^A9954-(1+$F$3)^A9954</f>
        <v>3.75188410571823</v>
      </c>
      <c r="C9954" s="22" t="n">
        <f aca="false">IF(AND(B9954&gt;=0,B9953&lt;0),1,0)</f>
        <v>0</v>
      </c>
    </row>
    <row r="9955" customFormat="false" ht="12.8" hidden="false" customHeight="false" outlineLevel="0" collapsed="false">
      <c r="A9955" s="24" t="n">
        <f aca="false">A9954-0.01</f>
        <v>0.48999999998575</v>
      </c>
      <c r="B9955" s="21" t="n">
        <f aca="false">1+$F$3*$F$2*(1+$F$4)^A9955-(1+$F$3)^A9955</f>
        <v>3.75188222893697</v>
      </c>
      <c r="C9955" s="22" t="n">
        <f aca="false">IF(AND(B9955&gt;=0,B9954&lt;0),1,0)</f>
        <v>0</v>
      </c>
    </row>
    <row r="9956" customFormat="false" ht="12.8" hidden="false" customHeight="false" outlineLevel="0" collapsed="false">
      <c r="A9956" s="24" t="n">
        <f aca="false">A9955-0.01</f>
        <v>0.47999999998575</v>
      </c>
      <c r="B9956" s="21" t="n">
        <f aca="false">1+$F$3*$F$2*(1+$F$4)^A9956-(1+$F$3)^A9956</f>
        <v>3.75187884839944</v>
      </c>
      <c r="C9956" s="22" t="n">
        <f aca="false">IF(AND(B9956&gt;=0,B9955&lt;0),1,0)</f>
        <v>0</v>
      </c>
    </row>
    <row r="9957" customFormat="false" ht="12.8" hidden="false" customHeight="false" outlineLevel="0" collapsed="false">
      <c r="A9957" s="24" t="n">
        <f aca="false">A9956-0.01</f>
        <v>0.46999999998575</v>
      </c>
      <c r="B9957" s="21" t="n">
        <f aca="false">1+$F$3*$F$2*(1+$F$4)^A9957-(1+$F$3)^A9957</f>
        <v>3.75187396679653</v>
      </c>
      <c r="C9957" s="22" t="n">
        <f aca="false">IF(AND(B9957&gt;=0,B9956&lt;0),1,0)</f>
        <v>0</v>
      </c>
    </row>
    <row r="9958" customFormat="false" ht="12.8" hidden="false" customHeight="false" outlineLevel="0" collapsed="false">
      <c r="A9958" s="24" t="n">
        <f aca="false">A9957-0.01</f>
        <v>0.45999999998575</v>
      </c>
      <c r="B9958" s="21" t="n">
        <f aca="false">1+$F$3*$F$2*(1+$F$4)^A9958-(1+$F$3)^A9958</f>
        <v>3.75186758681517</v>
      </c>
      <c r="C9958" s="22" t="n">
        <f aca="false">IF(AND(B9958&gt;=0,B9957&lt;0),1,0)</f>
        <v>0</v>
      </c>
    </row>
    <row r="9959" customFormat="false" ht="12.8" hidden="false" customHeight="false" outlineLevel="0" collapsed="false">
      <c r="A9959" s="24" t="n">
        <f aca="false">A9958-0.01</f>
        <v>0.44999999998575</v>
      </c>
      <c r="B9959" s="21" t="n">
        <f aca="false">1+$F$3*$F$2*(1+$F$4)^A9959-(1+$F$3)^A9959</f>
        <v>3.75185971113829</v>
      </c>
      <c r="C9959" s="22" t="n">
        <f aca="false">IF(AND(B9959&gt;=0,B9958&lt;0),1,0)</f>
        <v>0</v>
      </c>
    </row>
    <row r="9960" customFormat="false" ht="12.8" hidden="false" customHeight="false" outlineLevel="0" collapsed="false">
      <c r="A9960" s="24" t="n">
        <f aca="false">A9959-0.01</f>
        <v>0.43999999998575</v>
      </c>
      <c r="B9960" s="21" t="n">
        <f aca="false">1+$F$3*$F$2*(1+$F$4)^A9960-(1+$F$3)^A9960</f>
        <v>3.75185034244484</v>
      </c>
      <c r="C9960" s="22" t="n">
        <f aca="false">IF(AND(B9960&gt;=0,B9959&lt;0),1,0)</f>
        <v>0</v>
      </c>
    </row>
    <row r="9961" customFormat="false" ht="12.8" hidden="false" customHeight="false" outlineLevel="0" collapsed="false">
      <c r="A9961" s="24" t="n">
        <f aca="false">A9960-0.01</f>
        <v>0.42999999998575</v>
      </c>
      <c r="B9961" s="21" t="n">
        <f aca="false">1+$F$3*$F$2*(1+$F$4)^A9961-(1+$F$3)^A9961</f>
        <v>3.7518394834098</v>
      </c>
      <c r="C9961" s="22" t="n">
        <f aca="false">IF(AND(B9961&gt;=0,B9960&lt;0),1,0)</f>
        <v>0</v>
      </c>
    </row>
    <row r="9962" customFormat="false" ht="12.8" hidden="false" customHeight="false" outlineLevel="0" collapsed="false">
      <c r="A9962" s="24" t="n">
        <f aca="false">A9961-0.01</f>
        <v>0.41999999998575</v>
      </c>
      <c r="B9962" s="21" t="n">
        <f aca="false">1+$F$3*$F$2*(1+$F$4)^A9962-(1+$F$3)^A9962</f>
        <v>3.75182713670419</v>
      </c>
      <c r="C9962" s="22" t="n">
        <f aca="false">IF(AND(B9962&gt;=0,B9961&lt;0),1,0)</f>
        <v>0</v>
      </c>
    </row>
    <row r="9963" customFormat="false" ht="12.8" hidden="false" customHeight="false" outlineLevel="0" collapsed="false">
      <c r="A9963" s="24" t="n">
        <f aca="false">A9962-0.01</f>
        <v>0.40999999998575</v>
      </c>
      <c r="B9963" s="21" t="n">
        <f aca="false">1+$F$3*$F$2*(1+$F$4)^A9963-(1+$F$3)^A9963</f>
        <v>3.75181330499506</v>
      </c>
      <c r="C9963" s="22" t="n">
        <f aca="false">IF(AND(B9963&gt;=0,B9962&lt;0),1,0)</f>
        <v>0</v>
      </c>
    </row>
    <row r="9964" customFormat="false" ht="12.8" hidden="false" customHeight="false" outlineLevel="0" collapsed="false">
      <c r="A9964" s="24" t="n">
        <f aca="false">A9963-0.01</f>
        <v>0.39999999998575</v>
      </c>
      <c r="B9964" s="21" t="n">
        <f aca="false">1+$F$3*$F$2*(1+$F$4)^A9964-(1+$F$3)^A9964</f>
        <v>3.7517979909455</v>
      </c>
      <c r="C9964" s="22" t="n">
        <f aca="false">IF(AND(B9964&gt;=0,B9963&lt;0),1,0)</f>
        <v>0</v>
      </c>
    </row>
    <row r="9965" customFormat="false" ht="12.8" hidden="false" customHeight="false" outlineLevel="0" collapsed="false">
      <c r="A9965" s="24" t="n">
        <f aca="false">A9964-0.01</f>
        <v>0.38999999998575</v>
      </c>
      <c r="B9965" s="21" t="n">
        <f aca="false">1+$F$3*$F$2*(1+$F$4)^A9965-(1+$F$3)^A9965</f>
        <v>3.75178119721467</v>
      </c>
      <c r="C9965" s="22" t="n">
        <f aca="false">IF(AND(B9965&gt;=0,B9964&lt;0),1,0)</f>
        <v>0</v>
      </c>
    </row>
    <row r="9966" customFormat="false" ht="12.8" hidden="false" customHeight="false" outlineLevel="0" collapsed="false">
      <c r="A9966" s="24" t="n">
        <f aca="false">A9965-0.01</f>
        <v>0.37999999998575</v>
      </c>
      <c r="B9966" s="21" t="n">
        <f aca="false">1+$F$3*$F$2*(1+$F$4)^A9966-(1+$F$3)^A9966</f>
        <v>3.75176292645777</v>
      </c>
      <c r="C9966" s="22" t="n">
        <f aca="false">IF(AND(B9966&gt;=0,B9965&lt;0),1,0)</f>
        <v>0</v>
      </c>
    </row>
    <row r="9967" customFormat="false" ht="12.8" hidden="false" customHeight="false" outlineLevel="0" collapsed="false">
      <c r="A9967" s="24" t="n">
        <f aca="false">A9966-0.01</f>
        <v>0.36999999998575</v>
      </c>
      <c r="B9967" s="21" t="n">
        <f aca="false">1+$F$3*$F$2*(1+$F$4)^A9967-(1+$F$3)^A9967</f>
        <v>3.75174318132605</v>
      </c>
      <c r="C9967" s="22" t="n">
        <f aca="false">IF(AND(B9967&gt;=0,B9966&lt;0),1,0)</f>
        <v>0</v>
      </c>
    </row>
    <row r="9968" customFormat="false" ht="12.8" hidden="false" customHeight="false" outlineLevel="0" collapsed="false">
      <c r="A9968" s="24" t="n">
        <f aca="false">A9967-0.01</f>
        <v>0.35999999998575</v>
      </c>
      <c r="B9968" s="21" t="n">
        <f aca="false">1+$F$3*$F$2*(1+$F$4)^A9968-(1+$F$3)^A9968</f>
        <v>3.75172196446685</v>
      </c>
      <c r="C9968" s="22" t="n">
        <f aca="false">IF(AND(B9968&gt;=0,B9967&lt;0),1,0)</f>
        <v>0</v>
      </c>
    </row>
    <row r="9969" customFormat="false" ht="12.8" hidden="false" customHeight="false" outlineLevel="0" collapsed="false">
      <c r="A9969" s="24" t="n">
        <f aca="false">A9968-0.01</f>
        <v>0.34999999998575</v>
      </c>
      <c r="B9969" s="21" t="n">
        <f aca="false">1+$F$3*$F$2*(1+$F$4)^A9969-(1+$F$3)^A9969</f>
        <v>3.75169927852357</v>
      </c>
      <c r="C9969" s="22" t="n">
        <f aca="false">IF(AND(B9969&gt;=0,B9968&lt;0),1,0)</f>
        <v>0</v>
      </c>
    </row>
    <row r="9970" customFormat="false" ht="12.8" hidden="false" customHeight="false" outlineLevel="0" collapsed="false">
      <c r="A9970" s="24" t="n">
        <f aca="false">A9969-0.01</f>
        <v>0.33999999998575</v>
      </c>
      <c r="B9970" s="21" t="n">
        <f aca="false">1+$F$3*$F$2*(1+$F$4)^A9970-(1+$F$3)^A9970</f>
        <v>3.75167512613568</v>
      </c>
      <c r="C9970" s="22" t="n">
        <f aca="false">IF(AND(B9970&gt;=0,B9969&lt;0),1,0)</f>
        <v>0</v>
      </c>
    </row>
    <row r="9971" customFormat="false" ht="12.8" hidden="false" customHeight="false" outlineLevel="0" collapsed="false">
      <c r="A9971" s="24" t="n">
        <f aca="false">A9970-0.01</f>
        <v>0.32999999998575</v>
      </c>
      <c r="B9971" s="21" t="n">
        <f aca="false">1+$F$3*$F$2*(1+$F$4)^A9971-(1+$F$3)^A9971</f>
        <v>3.75164950993875</v>
      </c>
      <c r="C9971" s="22" t="n">
        <f aca="false">IF(AND(B9971&gt;=0,B9970&lt;0),1,0)</f>
        <v>0</v>
      </c>
    </row>
    <row r="9972" customFormat="false" ht="12.8" hidden="false" customHeight="false" outlineLevel="0" collapsed="false">
      <c r="A9972" s="24" t="n">
        <f aca="false">A9971-0.01</f>
        <v>0.31999999998575</v>
      </c>
      <c r="B9972" s="21" t="n">
        <f aca="false">1+$F$3*$F$2*(1+$F$4)^A9972-(1+$F$3)^A9972</f>
        <v>3.75162243256442</v>
      </c>
      <c r="C9972" s="22" t="n">
        <f aca="false">IF(AND(B9972&gt;=0,B9971&lt;0),1,0)</f>
        <v>0</v>
      </c>
    </row>
    <row r="9973" customFormat="false" ht="12.8" hidden="false" customHeight="false" outlineLevel="0" collapsed="false">
      <c r="A9973" s="24" t="n">
        <f aca="false">A9972-0.01</f>
        <v>0.30999999998575</v>
      </c>
      <c r="B9973" s="21" t="n">
        <f aca="false">1+$F$3*$F$2*(1+$F$4)^A9973-(1+$F$3)^A9973</f>
        <v>3.75159389664045</v>
      </c>
      <c r="C9973" s="22" t="n">
        <f aca="false">IF(AND(B9973&gt;=0,B9972&lt;0),1,0)</f>
        <v>0</v>
      </c>
    </row>
    <row r="9974" customFormat="false" ht="12.8" hidden="false" customHeight="false" outlineLevel="0" collapsed="false">
      <c r="A9974" s="24" t="n">
        <f aca="false">A9973-0.01</f>
        <v>0.29999999998575</v>
      </c>
      <c r="B9974" s="21" t="n">
        <f aca="false">1+$F$3*$F$2*(1+$F$4)^A9974-(1+$F$3)^A9974</f>
        <v>3.75156390479068</v>
      </c>
      <c r="C9974" s="22" t="n">
        <f aca="false">IF(AND(B9974&gt;=0,B9973&lt;0),1,0)</f>
        <v>0</v>
      </c>
    </row>
    <row r="9975" customFormat="false" ht="12.8" hidden="false" customHeight="false" outlineLevel="0" collapsed="false">
      <c r="A9975" s="24" t="n">
        <f aca="false">A9974-0.01</f>
        <v>0.28999999998575</v>
      </c>
      <c r="B9975" s="21" t="n">
        <f aca="false">1+$F$3*$F$2*(1+$F$4)^A9975-(1+$F$3)^A9975</f>
        <v>3.75153245963504</v>
      </c>
      <c r="C9975" s="22" t="n">
        <f aca="false">IF(AND(B9975&gt;=0,B9974&lt;0),1,0)</f>
        <v>0</v>
      </c>
    </row>
    <row r="9976" customFormat="false" ht="12.8" hidden="false" customHeight="false" outlineLevel="0" collapsed="false">
      <c r="A9976" s="24" t="n">
        <f aca="false">A9975-0.01</f>
        <v>0.27999999998575</v>
      </c>
      <c r="B9976" s="21" t="n">
        <f aca="false">1+$F$3*$F$2*(1+$F$4)^A9976-(1+$F$3)^A9976</f>
        <v>3.75149956378962</v>
      </c>
      <c r="C9976" s="22" t="n">
        <f aca="false">IF(AND(B9976&gt;=0,B9975&lt;0),1,0)</f>
        <v>0</v>
      </c>
    </row>
    <row r="9977" customFormat="false" ht="12.8" hidden="false" customHeight="false" outlineLevel="0" collapsed="false">
      <c r="A9977" s="24" t="n">
        <f aca="false">A9976-0.01</f>
        <v>0.26999999998575</v>
      </c>
      <c r="B9977" s="21" t="n">
        <f aca="false">1+$F$3*$F$2*(1+$F$4)^A9977-(1+$F$3)^A9977</f>
        <v>3.75146521986657</v>
      </c>
      <c r="C9977" s="22" t="n">
        <f aca="false">IF(AND(B9977&gt;=0,B9976&lt;0),1,0)</f>
        <v>0</v>
      </c>
    </row>
    <row r="9978" customFormat="false" ht="12.8" hidden="false" customHeight="false" outlineLevel="0" collapsed="false">
      <c r="A9978" s="24" t="n">
        <f aca="false">A9977-0.01</f>
        <v>0.25999999998575</v>
      </c>
      <c r="B9978" s="21" t="n">
        <f aca="false">1+$F$3*$F$2*(1+$F$4)^A9978-(1+$F$3)^A9978</f>
        <v>3.75142943047421</v>
      </c>
      <c r="C9978" s="22" t="n">
        <f aca="false">IF(AND(B9978&gt;=0,B9977&lt;0),1,0)</f>
        <v>0</v>
      </c>
    </row>
    <row r="9979" customFormat="false" ht="12.8" hidden="false" customHeight="false" outlineLevel="0" collapsed="false">
      <c r="A9979" s="24" t="n">
        <f aca="false">A9978-0.01</f>
        <v>0.24999999998575</v>
      </c>
      <c r="B9979" s="21" t="n">
        <f aca="false">1+$F$3*$F$2*(1+$F$4)^A9979-(1+$F$3)^A9979</f>
        <v>3.75139219821696</v>
      </c>
      <c r="C9979" s="22" t="n">
        <f aca="false">IF(AND(B9979&gt;=0,B9978&lt;0),1,0)</f>
        <v>0</v>
      </c>
    </row>
    <row r="9980" customFormat="false" ht="12.8" hidden="false" customHeight="false" outlineLevel="0" collapsed="false">
      <c r="A9980" s="24" t="n">
        <f aca="false">A9979-0.01</f>
        <v>0.23999999998575</v>
      </c>
      <c r="B9980" s="21" t="n">
        <f aca="false">1+$F$3*$F$2*(1+$F$4)^A9980-(1+$F$3)^A9980</f>
        <v>3.75135352569537</v>
      </c>
      <c r="C9980" s="22" t="n">
        <f aca="false">IF(AND(B9980&gt;=0,B9979&lt;0),1,0)</f>
        <v>0</v>
      </c>
    </row>
    <row r="9981" customFormat="false" ht="12.8" hidden="false" customHeight="false" outlineLevel="0" collapsed="false">
      <c r="A9981" s="24" t="n">
        <f aca="false">A9980-0.01</f>
        <v>0.22999999998575</v>
      </c>
      <c r="B9981" s="21" t="n">
        <f aca="false">1+$F$3*$F$2*(1+$F$4)^A9981-(1+$F$3)^A9981</f>
        <v>3.75131341550614</v>
      </c>
      <c r="C9981" s="22" t="n">
        <f aca="false">IF(AND(B9981&gt;=0,B9980&lt;0),1,0)</f>
        <v>0</v>
      </c>
    </row>
    <row r="9982" customFormat="false" ht="12.8" hidden="false" customHeight="false" outlineLevel="0" collapsed="false">
      <c r="A9982" s="24" t="n">
        <f aca="false">A9981-0.01</f>
        <v>0.21999999998575</v>
      </c>
      <c r="B9982" s="21" t="n">
        <f aca="false">1+$F$3*$F$2*(1+$F$4)^A9982-(1+$F$3)^A9982</f>
        <v>3.75127187024212</v>
      </c>
      <c r="C9982" s="22" t="n">
        <f aca="false">IF(AND(B9982&gt;=0,B9981&lt;0),1,0)</f>
        <v>0</v>
      </c>
    </row>
    <row r="9983" customFormat="false" ht="12.8" hidden="false" customHeight="false" outlineLevel="0" collapsed="false">
      <c r="A9983" s="24" t="n">
        <f aca="false">A9982-0.01</f>
        <v>0.20999999998575</v>
      </c>
      <c r="B9983" s="21" t="n">
        <f aca="false">1+$F$3*$F$2*(1+$F$4)^A9983-(1+$F$3)^A9983</f>
        <v>3.7512288924923</v>
      </c>
      <c r="C9983" s="22" t="n">
        <f aca="false">IF(AND(B9983&gt;=0,B9982&lt;0),1,0)</f>
        <v>0</v>
      </c>
    </row>
    <row r="9984" customFormat="false" ht="12.8" hidden="false" customHeight="false" outlineLevel="0" collapsed="false">
      <c r="A9984" s="24" t="n">
        <f aca="false">A9983-0.01</f>
        <v>0.19999999998575</v>
      </c>
      <c r="B9984" s="21" t="n">
        <f aca="false">1+$F$3*$F$2*(1+$F$4)^A9984-(1+$F$3)^A9984</f>
        <v>3.75118448484182</v>
      </c>
      <c r="C9984" s="22" t="n">
        <f aca="false">IF(AND(B9984&gt;=0,B9983&lt;0),1,0)</f>
        <v>0</v>
      </c>
    </row>
    <row r="9985" customFormat="false" ht="12.8" hidden="false" customHeight="false" outlineLevel="0" collapsed="false">
      <c r="A9985" s="24" t="n">
        <f aca="false">A9984-0.01</f>
        <v>0.18999999998575</v>
      </c>
      <c r="B9985" s="21" t="n">
        <f aca="false">1+$F$3*$F$2*(1+$F$4)^A9985-(1+$F$3)^A9985</f>
        <v>3.75113864987198</v>
      </c>
      <c r="C9985" s="22" t="n">
        <f aca="false">IF(AND(B9985&gt;=0,B9984&lt;0),1,0)</f>
        <v>0</v>
      </c>
    </row>
    <row r="9986" customFormat="false" ht="12.8" hidden="false" customHeight="false" outlineLevel="0" collapsed="false">
      <c r="A9986" s="24" t="n">
        <f aca="false">A9985-0.01</f>
        <v>0.17999999998575</v>
      </c>
      <c r="B9986" s="21" t="n">
        <f aca="false">1+$F$3*$F$2*(1+$F$4)^A9986-(1+$F$3)^A9986</f>
        <v>3.75109139016027</v>
      </c>
      <c r="C9986" s="22" t="n">
        <f aca="false">IF(AND(B9986&gt;=0,B9985&lt;0),1,0)</f>
        <v>0</v>
      </c>
    </row>
    <row r="9987" customFormat="false" ht="12.8" hidden="false" customHeight="false" outlineLevel="0" collapsed="false">
      <c r="A9987" s="24" t="n">
        <f aca="false">A9986-0.01</f>
        <v>0.16999999998575</v>
      </c>
      <c r="B9987" s="21" t="n">
        <f aca="false">1+$F$3*$F$2*(1+$F$4)^A9987-(1+$F$3)^A9987</f>
        <v>3.75104270828031</v>
      </c>
      <c r="C9987" s="22" t="n">
        <f aca="false">IF(AND(B9987&gt;=0,B9986&lt;0),1,0)</f>
        <v>0</v>
      </c>
    </row>
    <row r="9988" customFormat="false" ht="12.8" hidden="false" customHeight="false" outlineLevel="0" collapsed="false">
      <c r="A9988" s="24" t="n">
        <f aca="false">A9987-0.01</f>
        <v>0.15999999998575</v>
      </c>
      <c r="B9988" s="21" t="n">
        <f aca="false">1+$F$3*$F$2*(1+$F$4)^A9988-(1+$F$3)^A9988</f>
        <v>3.75099260680193</v>
      </c>
      <c r="C9988" s="22" t="n">
        <f aca="false">IF(AND(B9988&gt;=0,B9987&lt;0),1,0)</f>
        <v>0</v>
      </c>
    </row>
    <row r="9989" customFormat="false" ht="12.8" hidden="false" customHeight="false" outlineLevel="0" collapsed="false">
      <c r="A9989" s="24" t="n">
        <f aca="false">A9988-0.01</f>
        <v>0.14999999998575</v>
      </c>
      <c r="B9989" s="21" t="n">
        <f aca="false">1+$F$3*$F$2*(1+$F$4)^A9989-(1+$F$3)^A9989</f>
        <v>3.75094108829114</v>
      </c>
      <c r="C9989" s="22" t="n">
        <f aca="false">IF(AND(B9989&gt;=0,B9988&lt;0),1,0)</f>
        <v>0</v>
      </c>
    </row>
    <row r="9990" customFormat="false" ht="12.8" hidden="false" customHeight="false" outlineLevel="0" collapsed="false">
      <c r="A9990" s="24" t="n">
        <f aca="false">A9989-0.01</f>
        <v>0.13999999998575</v>
      </c>
      <c r="B9990" s="21" t="n">
        <f aca="false">1+$F$3*$F$2*(1+$F$4)^A9990-(1+$F$3)^A9990</f>
        <v>3.75088815531012</v>
      </c>
      <c r="C9990" s="22" t="n">
        <f aca="false">IF(AND(B9990&gt;=0,B9989&lt;0),1,0)</f>
        <v>0</v>
      </c>
    </row>
    <row r="9991" customFormat="false" ht="12.8" hidden="false" customHeight="false" outlineLevel="0" collapsed="false">
      <c r="A9991" s="24" t="n">
        <f aca="false">A9990-0.01</f>
        <v>0.12999999998575</v>
      </c>
      <c r="B9991" s="21" t="n">
        <f aca="false">1+$F$3*$F$2*(1+$F$4)^A9991-(1+$F$3)^A9991</f>
        <v>3.75083381041725</v>
      </c>
      <c r="C9991" s="22" t="n">
        <f aca="false">IF(AND(B9991&gt;=0,B9990&lt;0),1,0)</f>
        <v>0</v>
      </c>
    </row>
    <row r="9992" customFormat="false" ht="12.8" hidden="false" customHeight="false" outlineLevel="0" collapsed="false">
      <c r="A9992" s="24" t="n">
        <f aca="false">A9991-0.01</f>
        <v>0.11999999998575</v>
      </c>
      <c r="B9992" s="21" t="n">
        <f aca="false">1+$F$3*$F$2*(1+$F$4)^A9992-(1+$F$3)^A9992</f>
        <v>3.75077805616711</v>
      </c>
      <c r="C9992" s="22" t="n">
        <f aca="false">IF(AND(B9992&gt;=0,B9991&lt;0),1,0)</f>
        <v>0</v>
      </c>
    </row>
    <row r="9993" customFormat="false" ht="12.8" hidden="false" customHeight="false" outlineLevel="0" collapsed="false">
      <c r="A9993" s="24" t="n">
        <f aca="false">A9992-0.01</f>
        <v>0.10999999998575</v>
      </c>
      <c r="B9993" s="21" t="n">
        <f aca="false">1+$F$3*$F$2*(1+$F$4)^A9993-(1+$F$3)^A9993</f>
        <v>3.75072089511049</v>
      </c>
      <c r="C9993" s="22" t="n">
        <f aca="false">IF(AND(B9993&gt;=0,B9992&lt;0),1,0)</f>
        <v>0</v>
      </c>
    </row>
    <row r="9994" customFormat="false" ht="12.8" hidden="false" customHeight="false" outlineLevel="0" collapsed="false">
      <c r="A9994" s="24" t="n">
        <f aca="false">A9993-0.01</f>
        <v>0.09999999998575</v>
      </c>
      <c r="B9994" s="21" t="n">
        <f aca="false">1+$F$3*$F$2*(1+$F$4)^A9994-(1+$F$3)^A9994</f>
        <v>3.75066232979437</v>
      </c>
      <c r="C9994" s="22" t="n">
        <f aca="false">IF(AND(B9994&gt;=0,B9993&lt;0),1,0)</f>
        <v>0</v>
      </c>
    </row>
    <row r="9995" customFormat="false" ht="12.8" hidden="false" customHeight="false" outlineLevel="0" collapsed="false">
      <c r="A9995" s="24" t="n">
        <f aca="false">A9994-0.01</f>
        <v>0.08999999998575</v>
      </c>
      <c r="B9995" s="21" t="n">
        <f aca="false">1+$F$3*$F$2*(1+$F$4)^A9995-(1+$F$3)^A9995</f>
        <v>3.75060236276198</v>
      </c>
      <c r="C9995" s="22" t="n">
        <f aca="false">IF(AND(B9995&gt;=0,B9994&lt;0),1,0)</f>
        <v>0</v>
      </c>
    </row>
    <row r="9996" customFormat="false" ht="12.8" hidden="false" customHeight="false" outlineLevel="0" collapsed="false">
      <c r="A9996" s="24" t="n">
        <f aca="false">A9995-0.01</f>
        <v>0.07999999998575</v>
      </c>
      <c r="B9996" s="21" t="n">
        <f aca="false">1+$F$3*$F$2*(1+$F$4)^A9996-(1+$F$3)^A9996</f>
        <v>3.75054099655272</v>
      </c>
      <c r="C9996" s="22" t="n">
        <f aca="false">IF(AND(B9996&gt;=0,B9995&lt;0),1,0)</f>
        <v>0</v>
      </c>
    </row>
    <row r="9997" customFormat="false" ht="12.8" hidden="false" customHeight="false" outlineLevel="0" collapsed="false">
      <c r="A9997" s="24" t="n">
        <f aca="false">A9996-0.01</f>
        <v>0.06999999998575</v>
      </c>
      <c r="B9997" s="21" t="n">
        <f aca="false">1+$F$3*$F$2*(1+$F$4)^A9997-(1+$F$3)^A9997</f>
        <v>3.75047823370227</v>
      </c>
      <c r="C9997" s="22" t="n">
        <f aca="false">IF(AND(B9997&gt;=0,B9996&lt;0),1,0)</f>
        <v>0</v>
      </c>
    </row>
    <row r="9998" customFormat="false" ht="12.8" hidden="false" customHeight="false" outlineLevel="0" collapsed="false">
      <c r="A9998" s="24" t="n">
        <f aca="false">A9997-0.01</f>
        <v>0.05999999998575</v>
      </c>
      <c r="B9998" s="21" t="n">
        <f aca="false">1+$F$3*$F$2*(1+$F$4)^A9998-(1+$F$3)^A9998</f>
        <v>3.75041407674249</v>
      </c>
      <c r="C9998" s="22" t="n">
        <f aca="false">IF(AND(B9998&gt;=0,B9997&lt;0),1,0)</f>
        <v>0</v>
      </c>
    </row>
    <row r="9999" customFormat="false" ht="12.8" hidden="false" customHeight="false" outlineLevel="0" collapsed="false">
      <c r="A9999" s="24" t="n">
        <f aca="false">A9998-0.01</f>
        <v>0.04999999998575</v>
      </c>
      <c r="B9999" s="21" t="n">
        <f aca="false">1+$F$3*$F$2*(1+$F$4)^A9999-(1+$F$3)^A9999</f>
        <v>3.7503485282015</v>
      </c>
      <c r="C9999" s="22" t="n">
        <f aca="false">IF(AND(B9999&gt;=0,B9998&lt;0),1,0)</f>
        <v>0</v>
      </c>
    </row>
    <row r="10000" customFormat="false" ht="12.8" hidden="false" customHeight="false" outlineLevel="0" collapsed="false">
      <c r="A10000" s="24" t="n">
        <f aca="false">A9999-0.01</f>
        <v>0.03999999998575</v>
      </c>
      <c r="B10000" s="21" t="n">
        <f aca="false">1+$F$3*$F$2*(1+$F$4)^A10000-(1+$F$3)^A10000</f>
        <v>3.75028159060368</v>
      </c>
      <c r="C10000" s="22" t="n">
        <f aca="false">IF(AND(B10000&gt;=0,B9999&lt;0),1,0)</f>
        <v>0</v>
      </c>
    </row>
    <row r="10001" customFormat="false" ht="12.8" hidden="false" customHeight="false" outlineLevel="0" collapsed="false">
      <c r="A10001" s="24" t="n">
        <f aca="false">A10000-0.01</f>
        <v>0.02999999998575</v>
      </c>
      <c r="B10001" s="21" t="n">
        <f aca="false">1+$F$3*$F$2*(1+$F$4)^A10001-(1+$F$3)^A10001</f>
        <v>3.75021326646962</v>
      </c>
      <c r="C10001" s="22" t="n">
        <f aca="false">IF(AND(B10001&gt;=0,B10000&lt;0),1,0)</f>
        <v>0</v>
      </c>
    </row>
    <row r="10002" customFormat="false" ht="12.8" hidden="false" customHeight="false" outlineLevel="0" collapsed="false">
      <c r="A10002" s="24" t="n">
        <f aca="false">A10001-0.01</f>
        <v>0.01999999998575</v>
      </c>
      <c r="B10002" s="21" t="n">
        <f aca="false">1+$F$3*$F$2*(1+$F$4)^A10002-(1+$F$3)^A10002</f>
        <v>3.75014355831618</v>
      </c>
      <c r="C10002" s="22" t="n">
        <f aca="false">IF(AND(B10002&gt;=0,B10001&lt;0),1,0)</f>
        <v>0</v>
      </c>
    </row>
    <row r="10003" customFormat="false" ht="12.8" hidden="false" customHeight="false" outlineLevel="0" collapsed="false">
      <c r="A10003" s="24" t="n">
        <f aca="false">A10002-0.01</f>
        <v>0.00999999998574998</v>
      </c>
      <c r="B10003" s="21" t="n">
        <f aca="false">1+$F$3*$F$2*(1+$F$4)^A10003-(1+$F$3)^A10003</f>
        <v>3.75007246865648</v>
      </c>
      <c r="C10003" s="22" t="n">
        <f aca="false">IF(AND(B10003&gt;=0,B10002&lt;0),1,0)</f>
        <v>0</v>
      </c>
    </row>
    <row r="10004" customFormat="false" ht="12.8" hidden="false" customHeight="false" outlineLevel="0" collapsed="false">
      <c r="A10004" s="24" t="n">
        <f aca="false">A10003-0.01</f>
        <v>-1.42500213018426E-011</v>
      </c>
      <c r="B10004" s="21" t="n">
        <f aca="false">1+$F$3*$F$2*(1+$F$4)^A10004-(1+$F$3)^A10004</f>
        <v>3.7499999999999</v>
      </c>
      <c r="C10004" s="22" t="n">
        <f aca="false">IF(AND(B10004&gt;=0,B10003&lt;0),1,0)</f>
        <v>0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&amp;C&amp;"Times New Roman,Normal"&amp;12&amp;A</oddHeader>
    <oddFooter>&amp;C&amp;"Times New Roman,Normal"&amp;12Página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80</TotalTime>
  <Application>LibreOffice/7.0.4.2$Linux_X86_64 LibreOffice_project/00$Build-2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2023-02-20T00:13:14Z</dcterms:created>
  <dc:creator/>
  <dc:description/>
  <dc:language>en-US</dc:language>
  <cp:lastModifiedBy/>
  <dcterms:modified xsi:type="dcterms:W3CDTF">2025-08-31T19:14:23Z</dcterms:modified>
  <cp:revision>49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